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CD72" lockStructure="1"/>
  <bookViews>
    <workbookView xWindow="0" yWindow="0" windowWidth="11490" windowHeight="8145"/>
  </bookViews>
  <sheets>
    <sheet name="Ficha" sheetId="1" r:id="rId1"/>
    <sheet name="Macro" sheetId="2" state="hidden" r:id="rId2"/>
    <sheet name="Datos" sheetId="5" state="hidden" r:id="rId3"/>
  </sheets>
  <definedNames>
    <definedName name="_xlnm._FilterDatabase" localSheetId="0" hidden="1">Ficha!$C$14:$G$23</definedName>
    <definedName name="AREA">Macro!$B:$B</definedName>
    <definedName name="CAPACITACION">Macro!$N$2:$N$6</definedName>
    <definedName name="CONTRIBUCIÓN">Macro!$D$1:$D$24</definedName>
    <definedName name="ESTADO_FORM_ACAD">Macro!$H:$H</definedName>
    <definedName name="FORM_ACADEM">Macro!$G:$G</definedName>
    <definedName name="PROCESOS">Macro!$A$1:$A$24</definedName>
    <definedName name="PUESTOS">Macro!$C$1:$C$24</definedName>
  </definedNames>
  <calcPr calcId="144525"/>
</workbook>
</file>

<file path=xl/calcChain.xml><?xml version="1.0" encoding="utf-8"?>
<calcChain xmlns="http://schemas.openxmlformats.org/spreadsheetml/2006/main">
  <c r="E10" i="1" l="1"/>
  <c r="J44" i="1" l="1"/>
  <c r="K44" i="1"/>
  <c r="L44" i="1"/>
  <c r="J45" i="1"/>
  <c r="K45" i="1"/>
  <c r="L45" i="1"/>
  <c r="J46" i="1"/>
  <c r="K46" i="1"/>
  <c r="L46" i="1"/>
  <c r="J47" i="1"/>
  <c r="K47" i="1"/>
  <c r="L47" i="1"/>
  <c r="J48" i="1"/>
  <c r="K48" i="1"/>
  <c r="L48" i="1"/>
  <c r="J49" i="1"/>
  <c r="K49" i="1"/>
  <c r="L49" i="1"/>
  <c r="J50" i="1"/>
  <c r="K50" i="1"/>
  <c r="L50" i="1"/>
  <c r="J51" i="1"/>
  <c r="K51" i="1"/>
  <c r="L51" i="1"/>
  <c r="J55" i="1" l="1"/>
  <c r="K55" i="1"/>
  <c r="L55" i="1"/>
  <c r="E12" i="1" l="1"/>
  <c r="E11" i="1"/>
  <c r="Z3" i="5" l="1"/>
  <c r="Y3" i="5"/>
  <c r="X3" i="5"/>
  <c r="W3" i="5"/>
  <c r="AS3" i="5" l="1"/>
  <c r="AR3" i="5"/>
  <c r="AQ3" i="5"/>
  <c r="AO3" i="5"/>
  <c r="AN3" i="5"/>
  <c r="AM3" i="5"/>
  <c r="AI3" i="5"/>
  <c r="AH3" i="5"/>
  <c r="AG3" i="5"/>
  <c r="AF3" i="5"/>
  <c r="AE3" i="5"/>
  <c r="AD3" i="5"/>
  <c r="AC3" i="5"/>
  <c r="AB3" i="5"/>
  <c r="AA3" i="5"/>
  <c r="V3" i="5"/>
  <c r="V3" i="1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A3" i="5"/>
  <c r="J52" i="1"/>
  <c r="L54" i="1" l="1"/>
  <c r="K54" i="1"/>
  <c r="J54" i="1"/>
  <c r="L53" i="1"/>
  <c r="K53" i="1"/>
  <c r="J53" i="1"/>
  <c r="L52" i="1"/>
  <c r="K52" i="1"/>
  <c r="L43" i="1"/>
  <c r="K43" i="1"/>
  <c r="J43" i="1"/>
  <c r="L42" i="1"/>
  <c r="K42" i="1"/>
  <c r="J42" i="1"/>
  <c r="L41" i="1"/>
  <c r="K41" i="1"/>
  <c r="J41" i="1"/>
  <c r="L57" i="1" l="1"/>
  <c r="K57" i="1" s="1"/>
  <c r="B3" i="5"/>
  <c r="D3" i="5"/>
  <c r="C3" i="5"/>
  <c r="J57" i="1" l="1"/>
  <c r="AJ3" i="5" s="1"/>
  <c r="AK3" i="5"/>
</calcChain>
</file>

<file path=xl/comments1.xml><?xml version="1.0" encoding="utf-8"?>
<comments xmlns="http://schemas.openxmlformats.org/spreadsheetml/2006/main">
  <authors>
    <author>Logan</author>
  </authors>
  <commentList>
    <comment ref="G3" authorId="0">
      <text>
        <r>
          <rPr>
            <b/>
            <sz val="6"/>
            <color indexed="81"/>
            <rFont val="Calibri"/>
            <family val="2"/>
            <scheme val="minor"/>
          </rPr>
          <t>CONSIGNAR FECHA DE ENVIO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" authorId="0">
      <text>
        <r>
          <rPr>
            <b/>
            <sz val="9"/>
            <color indexed="81"/>
            <rFont val="Calibri"/>
            <family val="2"/>
            <scheme val="minor"/>
          </rPr>
          <t xml:space="preserve">INDICACIONES:
</t>
        </r>
        <r>
          <rPr>
            <sz val="9"/>
            <color indexed="81"/>
            <rFont val="Calibri"/>
            <family val="2"/>
            <scheme val="minor"/>
          </rPr>
          <t>1.- Hacer clik en Insertar
2.- Click en Imagen
3.- Buscar foto en su archivo, y pulse enter.
4.- Adaptar al tamaño del recuadro</t>
        </r>
      </text>
    </comment>
  </commentList>
</comments>
</file>

<file path=xl/sharedStrings.xml><?xml version="1.0" encoding="utf-8"?>
<sst xmlns="http://schemas.openxmlformats.org/spreadsheetml/2006/main" count="181" uniqueCount="114">
  <si>
    <t>FECHA</t>
  </si>
  <si>
    <t>FOTO</t>
  </si>
  <si>
    <t>Municipalidad Distrital de Comas</t>
  </si>
  <si>
    <t>INGRESE DATOS PERSONALES</t>
  </si>
  <si>
    <t>NACIONALIDAD</t>
  </si>
  <si>
    <t>Nº PPT</t>
  </si>
  <si>
    <t>NINGUNO</t>
  </si>
  <si>
    <t>DIRECCION</t>
  </si>
  <si>
    <t>CORREO E-MAIL</t>
  </si>
  <si>
    <t>REMUNERACIÓN DEL PUESTO</t>
  </si>
  <si>
    <t>PUESTO AL QUE POSTULA</t>
  </si>
  <si>
    <t>NÚMERO DE PROCESO CAS AL QUE POSTULA</t>
  </si>
  <si>
    <t>NOMBRE DE PUESTO CAS</t>
  </si>
  <si>
    <t>AREA</t>
  </si>
  <si>
    <t>APELLIDO PATERNO</t>
  </si>
  <si>
    <t>APELLIDO MATERNO</t>
  </si>
  <si>
    <t>PRIMER NOMBRE</t>
  </si>
  <si>
    <t>SEGUNDO NOMBRE</t>
  </si>
  <si>
    <t>N° D.N.I</t>
  </si>
  <si>
    <t>N° R.U.C.</t>
  </si>
  <si>
    <t>NIVEL DE CONOCIMIENTO DE INGLÉS</t>
  </si>
  <si>
    <t>SEXO</t>
  </si>
  <si>
    <t>SIN ESTUDIOS</t>
  </si>
  <si>
    <t>INCOMPLETO</t>
  </si>
  <si>
    <t>PRIMARIA</t>
  </si>
  <si>
    <t>CONCLUIDO/EGRESADO</t>
  </si>
  <si>
    <t>BÁSICO</t>
  </si>
  <si>
    <t>SECUNDARIA</t>
  </si>
  <si>
    <t>BACHILLER</t>
  </si>
  <si>
    <t>INTERMEDIO</t>
  </si>
  <si>
    <t>TÉCNICO BÁSICO</t>
  </si>
  <si>
    <t>TITULADO (A NOMBRE DE LA NACIÓN)</t>
  </si>
  <si>
    <t>AVANZADO</t>
  </si>
  <si>
    <t>TÉCNICO SUPERIOR</t>
  </si>
  <si>
    <t>UNIVERSITARIO</t>
  </si>
  <si>
    <t>MAESTRÍA</t>
  </si>
  <si>
    <t>DOCTORADO</t>
  </si>
  <si>
    <t>ESTADO CIVIL</t>
  </si>
  <si>
    <t>SOLTERO(A)</t>
  </si>
  <si>
    <t>CASADO(A)</t>
  </si>
  <si>
    <t>VIUDO(A)</t>
  </si>
  <si>
    <t>DIVORCIADO(A)</t>
  </si>
  <si>
    <t>CANTIDAD DE HIJOS</t>
  </si>
  <si>
    <t>CANTIDAD DE HIJOS MENORES DE EDAD</t>
  </si>
  <si>
    <t>NIVEL ACADÉMICO</t>
  </si>
  <si>
    <t>GRADO OBTENIDO - NIVEL ACADÉMICO</t>
  </si>
  <si>
    <t>N°</t>
  </si>
  <si>
    <t>NOMBRE DE LA ENTIDAD O EMPRESA</t>
  </si>
  <si>
    <t>PUESTO</t>
  </si>
  <si>
    <t>SECTOR</t>
  </si>
  <si>
    <t>TIEMPO TOTAL</t>
  </si>
  <si>
    <t>AÑOS</t>
  </si>
  <si>
    <t>MES</t>
  </si>
  <si>
    <t>DIAS</t>
  </si>
  <si>
    <r>
      <t>PERSONAL LICENCIADO DE LAS FUERZAS ARMADAS</t>
    </r>
    <r>
      <rPr>
        <sz val="12"/>
        <color indexed="8"/>
        <rFont val="Calibri"/>
        <family val="2"/>
      </rPr>
      <t/>
    </r>
  </si>
  <si>
    <t>SI</t>
  </si>
  <si>
    <t>NO</t>
  </si>
  <si>
    <t xml:space="preserve">Soy Licenciado de las Fuerzas Armadas y cuento con la Certificación y/o documentación correspondiente. </t>
  </si>
  <si>
    <t xml:space="preserve">N° Carnet de Licenciatura de la Fuerza Armada  </t>
  </si>
  <si>
    <t>PERSONA CON DISCAPACIDAD</t>
  </si>
  <si>
    <t>Soy una persona con Discapacidad, y cuento con la acreditación correspondiente de conformidad con lo establecido por la LEY N° 27050, CONADIS.</t>
  </si>
  <si>
    <t>AREA A LA QUE POSTULA</t>
  </si>
  <si>
    <t>INGRESE FORMACIÓN ACADÉMICA</t>
  </si>
  <si>
    <t>DISTRITO</t>
  </si>
  <si>
    <t>TELÉFONO</t>
  </si>
  <si>
    <t>PROVINCIA DE NACIMIENTO</t>
  </si>
  <si>
    <t>FECHA DE NACIMIENTO</t>
  </si>
  <si>
    <t>NIVEL DE CONOCIMIENTO EN OFFICE (WORD, EXCEL, POWER POINT)</t>
  </si>
  <si>
    <t>INGRESE CAPACITACIÓN (CURSO/DIPLOMADO/ESPECIALIZACIÓN/OTRO)</t>
  </si>
  <si>
    <t>TIPO</t>
  </si>
  <si>
    <t>INGRESE EXPERIENCIA LABORAL</t>
  </si>
  <si>
    <t>CANTIDAD DE HORAS LECTIVAS</t>
  </si>
  <si>
    <t>NOMBRE DE CURSO/DIPLOMADO/ESPECIALIZACIÓN/OTRO</t>
  </si>
  <si>
    <t>TIEMPO TOTAL DE LA EXPERIENCIA LABORAL</t>
  </si>
  <si>
    <t>MARQUE X:</t>
  </si>
  <si>
    <t>En el caso marque "SI" indicar número de carné que lo identifique como tal:</t>
  </si>
  <si>
    <t>Elegir proceso CAS</t>
  </si>
  <si>
    <t>RETRIBUCION</t>
  </si>
  <si>
    <t>ELEGIR PROCESO CAS</t>
  </si>
  <si>
    <t>Declaro que la información y documentos proporcionados son veraces y exactos y autorizo su investigación. En caso de detectarse que se ha omitido, ocultado o consignado información falsa me someto a las acciones administrativas y  judiciales que correspondan.</t>
  </si>
  <si>
    <t xml:space="preserve">PUESTO </t>
  </si>
  <si>
    <t xml:space="preserve">REMUNERACIÓN </t>
  </si>
  <si>
    <t>N° Carnet CONADIS</t>
  </si>
  <si>
    <r>
      <t xml:space="preserve">FECHA DE INICIO
</t>
    </r>
    <r>
      <rPr>
        <sz val="8"/>
        <color theme="1"/>
        <rFont val="Arial Narrow"/>
        <family val="2"/>
      </rPr>
      <t>(DD/MM/AAAA)</t>
    </r>
  </si>
  <si>
    <r>
      <t xml:space="preserve">FECHA DE FIN
</t>
    </r>
    <r>
      <rPr>
        <sz val="8"/>
        <color theme="1"/>
        <rFont val="Arial Narrow"/>
        <family val="2"/>
      </rPr>
      <t>(DD/MM/AAAA)</t>
    </r>
  </si>
  <si>
    <t>PROFESION /OCUPACION</t>
  </si>
  <si>
    <t>CENTRO DE ESTUDIOS</t>
  </si>
  <si>
    <r>
      <t xml:space="preserve">SECTOR 
</t>
    </r>
    <r>
      <rPr>
        <b/>
        <sz val="10"/>
        <color theme="1"/>
        <rFont val="Arial Narrow"/>
        <family val="2"/>
      </rPr>
      <t>(PÚBLICO O PRIVADO)</t>
    </r>
  </si>
  <si>
    <t>En el caso marque "SI" indicar número de carné o documento que lo identifique como tal:</t>
  </si>
  <si>
    <r>
      <t>PERSONA LICENCIADO DE LAS FUERZAS ARMADAS</t>
    </r>
    <r>
      <rPr>
        <sz val="12"/>
        <color indexed="8"/>
        <rFont val="Calibri"/>
        <family val="2"/>
      </rPr>
      <t/>
    </r>
  </si>
  <si>
    <t>SELECCIONE EL PROCESO AL QUE POSTULA</t>
  </si>
  <si>
    <t>CURSO</t>
  </si>
  <si>
    <t>DIPLOMADO</t>
  </si>
  <si>
    <t>ESPECIALIZACION</t>
  </si>
  <si>
    <t>TALLER</t>
  </si>
  <si>
    <t>OTRO</t>
  </si>
  <si>
    <r>
      <rPr>
        <b/>
        <sz val="9"/>
        <color theme="1"/>
        <rFont val="Arial Narrow"/>
        <family val="2"/>
      </rPr>
      <t>FECHA DE 
FIN</t>
    </r>
    <r>
      <rPr>
        <b/>
        <sz val="8"/>
        <color theme="1"/>
        <rFont val="Arial Narrow"/>
        <family val="2"/>
      </rPr>
      <t xml:space="preserve">
</t>
    </r>
    <r>
      <rPr>
        <b/>
        <sz val="8.5"/>
        <color indexed="8"/>
        <rFont val="Arial Narrow"/>
        <family val="2"/>
      </rPr>
      <t>(DD/MM/AAAA)</t>
    </r>
  </si>
  <si>
    <r>
      <rPr>
        <b/>
        <sz val="9"/>
        <color theme="1"/>
        <rFont val="Arial Narrow"/>
        <family val="2"/>
      </rPr>
      <t>FECHA DE INICIO</t>
    </r>
    <r>
      <rPr>
        <b/>
        <sz val="8"/>
        <color theme="1"/>
        <rFont val="Arial Narrow"/>
        <family val="2"/>
      </rPr>
      <t xml:space="preserve">
</t>
    </r>
    <r>
      <rPr>
        <b/>
        <sz val="8.5"/>
        <color indexed="8"/>
        <rFont val="Arial Narrow"/>
        <family val="2"/>
      </rPr>
      <t>(DD/MM/AAAA)</t>
    </r>
  </si>
  <si>
    <t>INSERTE FOTO FORMAL Y EN FONDO BLANCO</t>
  </si>
  <si>
    <t>SUBGERENCIA DE RECURSOS HUMANOS</t>
  </si>
  <si>
    <t>M</t>
  </si>
  <si>
    <t>F</t>
  </si>
  <si>
    <r>
      <rPr>
        <b/>
        <sz val="10"/>
        <color theme="1"/>
        <rFont val="Arial Black"/>
        <family val="2"/>
      </rPr>
      <t>NOTA:</t>
    </r>
    <r>
      <rPr>
        <b/>
        <sz val="10"/>
        <color theme="1"/>
        <rFont val="Arial Narrow"/>
        <family val="2"/>
      </rPr>
      <t xml:space="preserve"> LA POSTULACION ES VIA CORREO ELECTRONICO  A: </t>
    </r>
    <r>
      <rPr>
        <b/>
        <sz val="11"/>
        <color rgb="FF2B6CFD"/>
        <rFont val="Arial Black"/>
        <family val="2"/>
      </rPr>
      <t>convocatoria_cas@municomas.gob.pe</t>
    </r>
    <r>
      <rPr>
        <b/>
        <sz val="10"/>
        <color theme="1"/>
        <rFont val="Arial Narrow"/>
        <family val="2"/>
      </rPr>
      <t xml:space="preserve"> EN LA FECHA SEÑALADA;                             CON EL ENVIO DE LA PRESENTE FICHA OBLIGATORIAMENTE DEBE ADJUNTAR LAS DECLARACIONES JURADAS DEBIDAMENTE FIRMADAS (ESCANEADO), Y EL CURRICULUM VITAE DOCUMENTADO (ESCANEADO), CONSIGNANDO EN EL ASUNTO DEL CORREO  EL </t>
    </r>
    <r>
      <rPr>
        <b/>
        <sz val="10"/>
        <color rgb="FF2B6CFD"/>
        <rFont val="Arial Black"/>
        <family val="2"/>
      </rPr>
      <t xml:space="preserve"> "N° DEL PROCESO CAS QUE POSTULA y N° DE SU D.N.I. "</t>
    </r>
    <r>
      <rPr>
        <b/>
        <sz val="10"/>
        <color theme="1"/>
        <rFont val="Arial Narrow"/>
        <family val="2"/>
      </rPr>
      <t>- CASO CONTRARIO SERÁ DESCALIFICADO Y NO SERA CONSIDERADO EN NINGUNA OTRA ETAPA DE LA CONVOCATORIA.</t>
    </r>
  </si>
  <si>
    <t>AUXILIAR ADMINISTRATIVO</t>
  </si>
  <si>
    <t>ANALISTA I</t>
  </si>
  <si>
    <t>ESPECIALISTA ADMINISTRATIVO</t>
  </si>
  <si>
    <t>ASISTENTE ADMINISTRATIVO</t>
  </si>
  <si>
    <t>CONVOCATORIA CAS N° 007-2020/MDC</t>
  </si>
  <si>
    <t>SUBGERENCIA DE CONTABILIDAD</t>
  </si>
  <si>
    <t>SECRETARÍA GENERAL</t>
  </si>
  <si>
    <t>GERENCIA DE ADMINISTRACIÓN Y FINANZAS</t>
  </si>
  <si>
    <t>ESPECIALISTA LEGAL</t>
  </si>
  <si>
    <t>ANALISTA LEGAL</t>
  </si>
  <si>
    <t>APOYO ADMINISTRATIVO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</si>
</sst>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S/&quot;\ #,##0.00;[Red]&quot;S/&quot;\ \-#,##0.00"/>
    <numFmt numFmtId="164" formatCode="_ &quot;S/.&quot;\ * #,##0.00_ ;_ &quot;S/.&quot;\ * \-#,##0.00_ ;_ &quot;S/.&quot;\ * &quot;-&quot;??_ ;_ @_ "/>
    <numFmt numFmtId="165" formatCode="&quot;S/.&quot;\ #,##0.00"/>
    <numFmt numFmtId="166" formatCode="&quot;S/&quot;\ #,##0.00"/>
  </numFmts>
  <fonts count="3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6"/>
      <color indexed="8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Calibri"/>
      <family val="2"/>
      <scheme val="minor"/>
    </font>
    <font>
      <sz val="9"/>
      <color indexed="81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9"/>
      <color theme="1"/>
      <name val="Calibri"/>
      <family val="2"/>
      <scheme val="minor"/>
    </font>
    <font>
      <sz val="12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9"/>
      <color theme="1"/>
      <name val="Arial Narrow"/>
      <family val="2"/>
    </font>
    <font>
      <b/>
      <sz val="12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b/>
      <i/>
      <sz val="11"/>
      <color theme="1"/>
      <name val="Arial Narrow"/>
      <family val="2"/>
    </font>
    <font>
      <sz val="9"/>
      <color theme="1"/>
      <name val="Arial Narrow"/>
      <family val="2"/>
    </font>
    <font>
      <b/>
      <sz val="18"/>
      <color theme="1"/>
      <name val="Arial Narrow"/>
      <family val="2"/>
    </font>
    <font>
      <b/>
      <sz val="8"/>
      <color theme="1"/>
      <name val="Arial Narrow"/>
      <family val="2"/>
    </font>
    <font>
      <b/>
      <sz val="12"/>
      <color theme="0"/>
      <name val="Arial Narrow"/>
      <family val="2"/>
    </font>
    <font>
      <b/>
      <sz val="11"/>
      <color theme="0"/>
      <name val="Arial Narrow"/>
      <family val="2"/>
    </font>
    <font>
      <b/>
      <sz val="10"/>
      <color theme="1"/>
      <name val="Arial Black"/>
      <family val="2"/>
    </font>
    <font>
      <b/>
      <sz val="10"/>
      <color rgb="FF2B6CFD"/>
      <name val="Arial Black"/>
      <family val="2"/>
    </font>
    <font>
      <sz val="8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b/>
      <sz val="11"/>
      <color rgb="FF2B6CFD"/>
      <name val="Arial Black"/>
      <family val="2"/>
    </font>
    <font>
      <b/>
      <sz val="8.5"/>
      <color indexed="8"/>
      <name val="Arial Narrow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3D2"/>
        <bgColor indexed="64"/>
      </patternFill>
    </fill>
    <fill>
      <patternFill patternType="solid">
        <fgColor rgb="FF8DDAFD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61">
    <xf numFmtId="0" fontId="0" fillId="0" borderId="0" xfId="0"/>
    <xf numFmtId="49" fontId="6" fillId="4" borderId="1" xfId="0" applyNumberFormat="1" applyFont="1" applyFill="1" applyBorder="1" applyAlignment="1" applyProtection="1">
      <alignment horizontal="left" vertical="center"/>
    </xf>
    <xf numFmtId="0" fontId="6" fillId="4" borderId="1" xfId="0" applyFont="1" applyFill="1" applyBorder="1" applyAlignment="1" applyProtection="1">
      <alignment horizontal="left" vertical="center"/>
    </xf>
    <xf numFmtId="14" fontId="6" fillId="4" borderId="1" xfId="0" applyNumberFormat="1" applyFont="1" applyFill="1" applyBorder="1" applyAlignment="1" applyProtection="1">
      <alignment horizontal="left" vertical="center" wrapText="1"/>
    </xf>
    <xf numFmtId="0" fontId="6" fillId="4" borderId="1" xfId="0" applyFont="1" applyFill="1" applyBorder="1" applyAlignment="1" applyProtection="1">
      <alignment horizontal="left" vertical="center" wrapText="1"/>
    </xf>
    <xf numFmtId="49" fontId="6" fillId="4" borderId="1" xfId="0" applyNumberFormat="1" applyFont="1" applyFill="1" applyBorder="1" applyAlignment="1" applyProtection="1">
      <alignment horizontal="left" vertical="center" wrapText="1"/>
    </xf>
    <xf numFmtId="0" fontId="6" fillId="2" borderId="1" xfId="0" applyFont="1" applyFill="1" applyBorder="1" applyAlignment="1" applyProtection="1">
      <alignment horizontal="left"/>
      <protection locked="0"/>
    </xf>
    <xf numFmtId="49" fontId="6" fillId="2" borderId="1" xfId="0" applyNumberFormat="1" applyFont="1" applyFill="1" applyBorder="1" applyAlignment="1" applyProtection="1">
      <alignment horizontal="left"/>
      <protection locked="0"/>
    </xf>
    <xf numFmtId="14" fontId="6" fillId="2" borderId="1" xfId="0" applyNumberFormat="1" applyFont="1" applyFill="1" applyBorder="1" applyAlignment="1" applyProtection="1">
      <alignment horizontal="left"/>
      <protection locked="0"/>
    </xf>
    <xf numFmtId="0" fontId="6" fillId="2" borderId="1" xfId="0" applyFont="1" applyFill="1" applyBorder="1" applyAlignment="1" applyProtection="1">
      <alignment horizontal="left" vertical="center"/>
      <protection locked="0"/>
    </xf>
    <xf numFmtId="49" fontId="6" fillId="2" borderId="1" xfId="0" applyNumberFormat="1" applyFont="1" applyFill="1" applyBorder="1" applyAlignment="1" applyProtection="1">
      <alignment horizontal="left" wrapText="1"/>
      <protection locked="0"/>
    </xf>
    <xf numFmtId="0" fontId="1" fillId="2" borderId="0" xfId="0" applyFont="1" applyFill="1" applyBorder="1"/>
    <xf numFmtId="0" fontId="0" fillId="2" borderId="0" xfId="0" applyFont="1" applyFill="1" applyBorder="1"/>
    <xf numFmtId="0" fontId="0" fillId="2" borderId="0" xfId="0" applyFont="1" applyFill="1" applyBorder="1" applyAlignment="1">
      <alignment vertical="center"/>
    </xf>
    <xf numFmtId="0" fontId="12" fillId="7" borderId="21" xfId="0" applyFont="1" applyFill="1" applyBorder="1" applyAlignment="1" applyProtection="1">
      <alignment horizontal="center" vertical="center"/>
    </xf>
    <xf numFmtId="14" fontId="6" fillId="7" borderId="12" xfId="0" applyNumberFormat="1" applyFont="1" applyFill="1" applyBorder="1" applyAlignment="1" applyProtection="1">
      <alignment horizontal="left" vertical="center" wrapText="1"/>
    </xf>
    <xf numFmtId="0" fontId="6" fillId="7" borderId="0" xfId="0" applyFont="1" applyFill="1" applyBorder="1" applyAlignment="1" applyProtection="1">
      <alignment horizontal="left" vertical="center"/>
    </xf>
    <xf numFmtId="14" fontId="6" fillId="2" borderId="32" xfId="0" applyNumberFormat="1" applyFont="1" applyFill="1" applyBorder="1" applyAlignment="1" applyProtection="1">
      <alignment horizontal="center" vertical="center"/>
      <protection locked="0"/>
    </xf>
    <xf numFmtId="0" fontId="20" fillId="7" borderId="1" xfId="0" applyFont="1" applyFill="1" applyBorder="1" applyAlignment="1" applyProtection="1">
      <alignment horizontal="center" vertical="center" wrapText="1"/>
      <protection locked="0" hidden="1"/>
    </xf>
    <xf numFmtId="0" fontId="25" fillId="0" borderId="0" xfId="0" applyFont="1" applyAlignment="1">
      <alignment vertical="center" wrapText="1"/>
    </xf>
    <xf numFmtId="0" fontId="20" fillId="7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 applyProtection="1">
      <alignment horizontal="center" vertical="center" wrapText="1"/>
    </xf>
    <xf numFmtId="49" fontId="20" fillId="7" borderId="1" xfId="0" applyNumberFormat="1" applyFont="1" applyFill="1" applyBorder="1" applyAlignment="1" applyProtection="1">
      <alignment horizontal="center" vertical="center" wrapText="1"/>
    </xf>
    <xf numFmtId="14" fontId="20" fillId="7" borderId="1" xfId="0" applyNumberFormat="1" applyFont="1" applyFill="1" applyBorder="1" applyAlignment="1" applyProtection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20" fillId="7" borderId="22" xfId="0" applyFont="1" applyFill="1" applyBorder="1" applyAlignment="1" applyProtection="1">
      <alignment horizontal="center" vertical="center" wrapText="1"/>
      <protection locked="0" hidden="1"/>
    </xf>
    <xf numFmtId="0" fontId="20" fillId="7" borderId="30" xfId="0" applyFont="1" applyFill="1" applyBorder="1" applyAlignment="1" applyProtection="1">
      <alignment horizontal="center" vertical="center" wrapText="1"/>
      <protection locked="0" hidden="1"/>
    </xf>
    <xf numFmtId="0" fontId="20" fillId="7" borderId="26" xfId="0" applyFont="1" applyFill="1" applyBorder="1" applyAlignment="1">
      <alignment horizontal="center" vertical="center" wrapText="1"/>
    </xf>
    <xf numFmtId="49" fontId="0" fillId="2" borderId="0" xfId="0" applyNumberFormat="1" applyFont="1" applyFill="1" applyBorder="1"/>
    <xf numFmtId="49" fontId="0" fillId="0" borderId="0" xfId="0" applyNumberFormat="1"/>
    <xf numFmtId="0" fontId="0" fillId="2" borderId="0" xfId="0" applyNumberFormat="1" applyFont="1" applyFill="1" applyBorder="1"/>
    <xf numFmtId="0" fontId="0" fillId="0" borderId="0" xfId="0" applyNumberFormat="1"/>
    <xf numFmtId="14" fontId="0" fillId="2" borderId="0" xfId="0" applyNumberFormat="1" applyFont="1" applyFill="1" applyBorder="1"/>
    <xf numFmtId="14" fontId="0" fillId="0" borderId="0" xfId="0" applyNumberFormat="1"/>
    <xf numFmtId="0" fontId="0" fillId="5" borderId="0" xfId="0" applyFill="1" applyProtection="1"/>
    <xf numFmtId="0" fontId="12" fillId="5" borderId="0" xfId="0" applyFont="1" applyFill="1" applyProtection="1"/>
    <xf numFmtId="0" fontId="7" fillId="5" borderId="0" xfId="0" applyFont="1" applyFill="1" applyProtection="1"/>
    <xf numFmtId="0" fontId="0" fillId="2" borderId="0" xfId="0" applyFill="1" applyProtection="1"/>
    <xf numFmtId="0" fontId="0" fillId="0" borderId="0" xfId="0" applyProtection="1"/>
    <xf numFmtId="0" fontId="12" fillId="7" borderId="13" xfId="0" applyFont="1" applyFill="1" applyBorder="1" applyProtection="1"/>
    <xf numFmtId="0" fontId="7" fillId="7" borderId="14" xfId="0" applyFont="1" applyFill="1" applyBorder="1" applyProtection="1"/>
    <xf numFmtId="0" fontId="12" fillId="7" borderId="14" xfId="0" applyFont="1" applyFill="1" applyBorder="1" applyProtection="1"/>
    <xf numFmtId="49" fontId="12" fillId="5" borderId="14" xfId="0" applyNumberFormat="1" applyFont="1" applyFill="1" applyBorder="1" applyAlignment="1" applyProtection="1">
      <alignment horizontal="center" vertical="center"/>
    </xf>
    <xf numFmtId="0" fontId="12" fillId="5" borderId="14" xfId="0" applyFont="1" applyFill="1" applyBorder="1" applyProtection="1"/>
    <xf numFmtId="0" fontId="0" fillId="5" borderId="14" xfId="0" applyFill="1" applyBorder="1" applyProtection="1"/>
    <xf numFmtId="0" fontId="0" fillId="5" borderId="15" xfId="0" applyFill="1" applyBorder="1" applyProtection="1"/>
    <xf numFmtId="0" fontId="12" fillId="7" borderId="2" xfId="0" applyFont="1" applyFill="1" applyBorder="1" applyProtection="1"/>
    <xf numFmtId="0" fontId="7" fillId="7" borderId="0" xfId="0" applyFont="1" applyFill="1" applyBorder="1" applyProtection="1"/>
    <xf numFmtId="0" fontId="6" fillId="7" borderId="0" xfId="0" applyFont="1" applyFill="1" applyBorder="1" applyAlignment="1" applyProtection="1">
      <alignment horizontal="right" vertical="center"/>
    </xf>
    <xf numFmtId="0" fontId="12" fillId="7" borderId="0" xfId="0" applyFont="1" applyFill="1" applyBorder="1" applyProtection="1"/>
    <xf numFmtId="49" fontId="12" fillId="5" borderId="0" xfId="0" applyNumberFormat="1" applyFont="1" applyFill="1" applyBorder="1" applyAlignment="1" applyProtection="1">
      <alignment horizontal="center" vertical="center"/>
    </xf>
    <xf numFmtId="0" fontId="12" fillId="5" borderId="0" xfId="0" applyFont="1" applyFill="1" applyBorder="1" applyProtection="1"/>
    <xf numFmtId="0" fontId="0" fillId="5" borderId="0" xfId="0" applyFill="1" applyBorder="1" applyProtection="1"/>
    <xf numFmtId="0" fontId="0" fillId="5" borderId="3" xfId="0" applyFill="1" applyBorder="1" applyProtection="1"/>
    <xf numFmtId="0" fontId="12" fillId="5" borderId="0" xfId="0" applyFont="1" applyFill="1" applyBorder="1" applyAlignment="1" applyProtection="1"/>
    <xf numFmtId="0" fontId="7" fillId="7" borderId="0" xfId="0" applyFont="1" applyFill="1" applyBorder="1" applyAlignment="1" applyProtection="1">
      <alignment horizontal="center"/>
    </xf>
    <xf numFmtId="0" fontId="12" fillId="7" borderId="0" xfId="0" applyFont="1" applyFill="1" applyBorder="1" applyAlignment="1" applyProtection="1"/>
    <xf numFmtId="49" fontId="12" fillId="5" borderId="0" xfId="0" applyNumberFormat="1" applyFont="1" applyFill="1" applyBorder="1" applyAlignment="1" applyProtection="1">
      <alignment vertical="center"/>
    </xf>
    <xf numFmtId="0" fontId="15" fillId="7" borderId="0" xfId="0" applyFont="1" applyFill="1" applyBorder="1" applyAlignment="1" applyProtection="1"/>
    <xf numFmtId="0" fontId="15" fillId="5" borderId="0" xfId="0" applyFont="1" applyFill="1" applyBorder="1" applyAlignment="1" applyProtection="1">
      <alignment vertical="center" wrapText="1"/>
    </xf>
    <xf numFmtId="0" fontId="12" fillId="7" borderId="0" xfId="0" applyFont="1" applyFill="1" applyBorder="1" applyAlignment="1" applyProtection="1">
      <alignment horizontal="center"/>
    </xf>
    <xf numFmtId="49" fontId="12" fillId="5" borderId="0" xfId="0" applyNumberFormat="1" applyFont="1" applyFill="1" applyBorder="1" applyAlignment="1" applyProtection="1">
      <alignment horizontal="center"/>
    </xf>
    <xf numFmtId="0" fontId="6" fillId="5" borderId="0" xfId="0" applyFont="1" applyFill="1" applyBorder="1" applyAlignment="1" applyProtection="1">
      <alignment horizontal="center"/>
    </xf>
    <xf numFmtId="49" fontId="16" fillId="5" borderId="0" xfId="0" applyNumberFormat="1" applyFont="1" applyFill="1" applyBorder="1" applyAlignment="1" applyProtection="1">
      <alignment horizontal="center"/>
    </xf>
    <xf numFmtId="49" fontId="15" fillId="7" borderId="0" xfId="0" applyNumberFormat="1" applyFont="1" applyFill="1" applyBorder="1" applyAlignment="1" applyProtection="1">
      <alignment horizontal="center" vertical="center"/>
    </xf>
    <xf numFmtId="49" fontId="15" fillId="5" borderId="0" xfId="0" applyNumberFormat="1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 applyProtection="1">
      <alignment horizontal="left"/>
    </xf>
    <xf numFmtId="0" fontId="0" fillId="5" borderId="0" xfId="0" applyFill="1" applyAlignment="1" applyProtection="1">
      <alignment vertical="center"/>
    </xf>
    <xf numFmtId="0" fontId="12" fillId="7" borderId="2" xfId="0" applyFont="1" applyFill="1" applyBorder="1" applyAlignment="1" applyProtection="1">
      <alignment vertical="center"/>
    </xf>
    <xf numFmtId="0" fontId="12" fillId="7" borderId="0" xfId="0" applyFont="1" applyFill="1" applyBorder="1" applyAlignment="1" applyProtection="1">
      <alignment vertical="center"/>
    </xf>
    <xf numFmtId="0" fontId="12" fillId="5" borderId="0" xfId="0" applyFont="1" applyFill="1" applyBorder="1" applyAlignment="1" applyProtection="1">
      <alignment vertical="center"/>
    </xf>
    <xf numFmtId="0" fontId="0" fillId="5" borderId="0" xfId="0" applyFill="1" applyBorder="1" applyAlignment="1" applyProtection="1">
      <alignment vertical="center"/>
    </xf>
    <xf numFmtId="0" fontId="0" fillId="5" borderId="3" xfId="0" applyFill="1" applyBorder="1" applyAlignment="1" applyProtection="1">
      <alignment vertical="center"/>
    </xf>
    <xf numFmtId="0" fontId="0" fillId="2" borderId="0" xfId="0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15" fillId="7" borderId="0" xfId="0" applyFont="1" applyFill="1" applyBorder="1" applyAlignment="1" applyProtection="1">
      <alignment horizontal="center"/>
    </xf>
    <xf numFmtId="0" fontId="15" fillId="7" borderId="0" xfId="0" applyFont="1" applyFill="1" applyBorder="1" applyAlignment="1" applyProtection="1">
      <alignment horizontal="center" vertical="center"/>
    </xf>
    <xf numFmtId="0" fontId="6" fillId="7" borderId="0" xfId="0" applyFont="1" applyFill="1" applyBorder="1" applyAlignment="1" applyProtection="1">
      <alignment horizontal="left"/>
    </xf>
    <xf numFmtId="0" fontId="0" fillId="5" borderId="0" xfId="0" applyFill="1" applyAlignment="1" applyProtection="1"/>
    <xf numFmtId="0" fontId="12" fillId="7" borderId="2" xfId="0" applyFont="1" applyFill="1" applyBorder="1" applyAlignment="1" applyProtection="1"/>
    <xf numFmtId="49" fontId="15" fillId="5" borderId="0" xfId="0" applyNumberFormat="1" applyFont="1" applyFill="1" applyBorder="1" applyAlignment="1" applyProtection="1">
      <alignment horizontal="center"/>
    </xf>
    <xf numFmtId="0" fontId="0" fillId="5" borderId="0" xfId="0" applyFill="1" applyBorder="1" applyAlignment="1" applyProtection="1"/>
    <xf numFmtId="0" fontId="0" fillId="5" borderId="3" xfId="0" applyFill="1" applyBorder="1" applyAlignment="1" applyProtection="1"/>
    <xf numFmtId="0" fontId="0" fillId="2" borderId="0" xfId="0" applyFill="1" applyAlignment="1" applyProtection="1"/>
    <xf numFmtId="0" fontId="0" fillId="0" borderId="0" xfId="0" applyAlignment="1" applyProtection="1"/>
    <xf numFmtId="0" fontId="6" fillId="7" borderId="12" xfId="0" applyFont="1" applyFill="1" applyBorder="1" applyAlignment="1" applyProtection="1">
      <alignment horizontal="left" vertical="center" wrapText="1"/>
    </xf>
    <xf numFmtId="14" fontId="6" fillId="7" borderId="12" xfId="0" applyNumberFormat="1" applyFont="1" applyFill="1" applyBorder="1" applyAlignment="1" applyProtection="1">
      <alignment horizontal="left"/>
    </xf>
    <xf numFmtId="49" fontId="6" fillId="7" borderId="12" xfId="0" applyNumberFormat="1" applyFont="1" applyFill="1" applyBorder="1" applyAlignment="1" applyProtection="1">
      <alignment horizontal="left"/>
    </xf>
    <xf numFmtId="0" fontId="6" fillId="4" borderId="1" xfId="0" applyFont="1" applyFill="1" applyBorder="1" applyAlignment="1" applyProtection="1">
      <alignment horizontal="center" vertical="center" wrapText="1"/>
    </xf>
    <xf numFmtId="0" fontId="6" fillId="7" borderId="1" xfId="0" applyFont="1" applyFill="1" applyBorder="1" applyAlignment="1" applyProtection="1">
      <alignment horizontal="center" wrapText="1"/>
    </xf>
    <xf numFmtId="0" fontId="6" fillId="7" borderId="0" xfId="0" applyFont="1" applyFill="1" applyBorder="1" applyAlignment="1" applyProtection="1">
      <alignment wrapText="1"/>
    </xf>
    <xf numFmtId="0" fontId="14" fillId="5" borderId="0" xfId="0" applyFont="1" applyFill="1" applyBorder="1" applyAlignment="1" applyProtection="1"/>
    <xf numFmtId="0" fontId="21" fillId="5" borderId="0" xfId="0" applyFont="1" applyFill="1" applyBorder="1" applyAlignment="1" applyProtection="1"/>
    <xf numFmtId="0" fontId="12" fillId="5" borderId="0" xfId="0" applyFont="1" applyFill="1" applyBorder="1" applyAlignment="1" applyProtection="1">
      <alignment horizontal="center" vertical="center"/>
    </xf>
    <xf numFmtId="0" fontId="0" fillId="5" borderId="0" xfId="0" applyFont="1" applyFill="1" applyBorder="1" applyProtection="1"/>
    <xf numFmtId="0" fontId="0" fillId="5" borderId="3" xfId="0" applyFont="1" applyFill="1" applyBorder="1" applyProtection="1"/>
    <xf numFmtId="0" fontId="22" fillId="3" borderId="30" xfId="0" applyFont="1" applyFill="1" applyBorder="1" applyAlignment="1" applyProtection="1">
      <alignment horizontal="center" wrapText="1"/>
    </xf>
    <xf numFmtId="0" fontId="15" fillId="5" borderId="31" xfId="0" applyFont="1" applyFill="1" applyBorder="1" applyAlignment="1" applyProtection="1">
      <alignment horizontal="center" wrapText="1"/>
    </xf>
    <xf numFmtId="0" fontId="15" fillId="7" borderId="24" xfId="0" applyFont="1" applyFill="1" applyBorder="1" applyAlignment="1" applyProtection="1">
      <alignment horizontal="center" vertical="center" wrapText="1"/>
    </xf>
    <xf numFmtId="0" fontId="15" fillId="5" borderId="25" xfId="0" applyFont="1" applyFill="1" applyBorder="1" applyAlignment="1" applyProtection="1">
      <alignment horizontal="center" vertical="center"/>
    </xf>
    <xf numFmtId="0" fontId="0" fillId="5" borderId="0" xfId="0" applyFont="1" applyFill="1" applyBorder="1" applyAlignment="1" applyProtection="1"/>
    <xf numFmtId="0" fontId="0" fillId="5" borderId="3" xfId="0" applyFont="1" applyFill="1" applyBorder="1" applyAlignment="1" applyProtection="1"/>
    <xf numFmtId="0" fontId="21" fillId="3" borderId="1" xfId="0" applyFont="1" applyFill="1" applyBorder="1" applyAlignment="1" applyProtection="1">
      <alignment horizontal="center" vertical="center" wrapText="1"/>
    </xf>
    <xf numFmtId="0" fontId="12" fillId="7" borderId="8" xfId="0" applyFont="1" applyFill="1" applyBorder="1" applyAlignment="1" applyProtection="1">
      <alignment vertical="center"/>
    </xf>
    <xf numFmtId="0" fontId="12" fillId="7" borderId="9" xfId="0" applyFont="1" applyFill="1" applyBorder="1" applyAlignment="1" applyProtection="1">
      <alignment vertical="center"/>
    </xf>
    <xf numFmtId="0" fontId="12" fillId="7" borderId="16" xfId="0" applyFont="1" applyFill="1" applyBorder="1" applyAlignment="1" applyProtection="1">
      <alignment horizontal="left" vertical="center"/>
    </xf>
    <xf numFmtId="0" fontId="12" fillId="7" borderId="11" xfId="0" applyFont="1" applyFill="1" applyBorder="1" applyAlignment="1" applyProtection="1">
      <alignment horizontal="left" vertical="center"/>
    </xf>
    <xf numFmtId="0" fontId="12" fillId="5" borderId="11" xfId="0" applyFont="1" applyFill="1" applyBorder="1" applyProtection="1"/>
    <xf numFmtId="0" fontId="17" fillId="7" borderId="0" xfId="0" applyFont="1" applyFill="1" applyBorder="1" applyAlignment="1" applyProtection="1">
      <alignment vertical="center" wrapText="1"/>
    </xf>
    <xf numFmtId="0" fontId="17" fillId="5" borderId="0" xfId="0" applyFont="1" applyFill="1" applyBorder="1" applyAlignment="1" applyProtection="1">
      <alignment vertical="center" wrapText="1"/>
    </xf>
    <xf numFmtId="0" fontId="10" fillId="5" borderId="0" xfId="0" applyFont="1" applyFill="1" applyBorder="1" applyAlignment="1" applyProtection="1">
      <alignment vertical="center" wrapText="1"/>
    </xf>
    <xf numFmtId="0" fontId="10" fillId="5" borderId="3" xfId="0" applyFont="1" applyFill="1" applyBorder="1" applyAlignment="1" applyProtection="1">
      <alignment vertical="center" wrapText="1"/>
    </xf>
    <xf numFmtId="0" fontId="15" fillId="7" borderId="1" xfId="0" applyFont="1" applyFill="1" applyBorder="1" applyAlignment="1" applyProtection="1">
      <alignment horizontal="left" vertical="center" wrapText="1"/>
    </xf>
    <xf numFmtId="0" fontId="15" fillId="7" borderId="0" xfId="0" applyFont="1" applyFill="1" applyBorder="1" applyAlignment="1" applyProtection="1">
      <alignment horizontal="left" vertical="center" wrapText="1"/>
    </xf>
    <xf numFmtId="0" fontId="18" fillId="7" borderId="0" xfId="0" applyFont="1" applyFill="1" applyBorder="1" applyAlignment="1" applyProtection="1">
      <alignment horizontal="left" vertical="center"/>
    </xf>
    <xf numFmtId="0" fontId="18" fillId="5" borderId="0" xfId="0" applyFont="1" applyFill="1" applyBorder="1" applyAlignment="1" applyProtection="1">
      <alignment horizontal="left" vertical="center"/>
    </xf>
    <xf numFmtId="0" fontId="8" fillId="5" borderId="0" xfId="0" applyFont="1" applyFill="1" applyBorder="1" applyAlignment="1" applyProtection="1">
      <alignment horizontal="left" vertical="center"/>
    </xf>
    <xf numFmtId="0" fontId="8" fillId="5" borderId="3" xfId="0" applyFont="1" applyFill="1" applyBorder="1" applyAlignment="1" applyProtection="1">
      <alignment horizontal="left" vertical="center"/>
    </xf>
    <xf numFmtId="0" fontId="18" fillId="7" borderId="2" xfId="0" applyFont="1" applyFill="1" applyBorder="1" applyAlignment="1" applyProtection="1">
      <alignment horizontal="left" vertical="center"/>
    </xf>
    <xf numFmtId="0" fontId="12" fillId="5" borderId="1" xfId="0" applyFont="1" applyFill="1" applyBorder="1" applyAlignment="1" applyProtection="1"/>
    <xf numFmtId="0" fontId="8" fillId="7" borderId="2" xfId="0" applyFont="1" applyFill="1" applyBorder="1" applyAlignment="1" applyProtection="1">
      <alignment vertical="center"/>
    </xf>
    <xf numFmtId="0" fontId="8" fillId="7" borderId="0" xfId="0" applyFont="1" applyFill="1" applyBorder="1" applyAlignment="1" applyProtection="1">
      <alignment vertical="center"/>
    </xf>
    <xf numFmtId="0" fontId="8" fillId="5" borderId="0" xfId="0" applyFont="1" applyFill="1" applyBorder="1" applyAlignment="1" applyProtection="1">
      <alignment vertical="center"/>
    </xf>
    <xf numFmtId="0" fontId="8" fillId="5" borderId="3" xfId="0" applyFont="1" applyFill="1" applyBorder="1" applyAlignment="1" applyProtection="1">
      <alignment vertical="center"/>
    </xf>
    <xf numFmtId="0" fontId="12" fillId="7" borderId="2" xfId="0" applyFont="1" applyFill="1" applyBorder="1" applyAlignment="1" applyProtection="1">
      <alignment horizontal="center" vertical="center"/>
    </xf>
    <xf numFmtId="0" fontId="12" fillId="2" borderId="13" xfId="0" applyFont="1" applyFill="1" applyBorder="1" applyProtection="1"/>
    <xf numFmtId="0" fontId="12" fillId="5" borderId="14" xfId="0" applyFont="1" applyFill="1" applyBorder="1" applyAlignment="1" applyProtection="1">
      <alignment vertical="top" wrapText="1"/>
    </xf>
    <xf numFmtId="0" fontId="11" fillId="5" borderId="14" xfId="0" applyFont="1" applyFill="1" applyBorder="1" applyAlignment="1" applyProtection="1">
      <alignment horizontal="right" vertical="top"/>
    </xf>
    <xf numFmtId="0" fontId="11" fillId="5" borderId="15" xfId="0" applyFont="1" applyFill="1" applyBorder="1" applyAlignment="1" applyProtection="1">
      <alignment horizontal="justify" vertical="center" wrapText="1"/>
    </xf>
    <xf numFmtId="0" fontId="12" fillId="2" borderId="4" xfId="0" applyFont="1" applyFill="1" applyBorder="1" applyAlignment="1" applyProtection="1">
      <alignment horizontal="center" vertical="center"/>
    </xf>
    <xf numFmtId="0" fontId="12" fillId="5" borderId="17" xfId="0" applyFont="1" applyFill="1" applyBorder="1" applyAlignment="1" applyProtection="1">
      <alignment vertical="top" wrapText="1"/>
    </xf>
    <xf numFmtId="0" fontId="0" fillId="5" borderId="17" xfId="0" applyFont="1" applyFill="1" applyBorder="1" applyProtection="1"/>
    <xf numFmtId="0" fontId="0" fillId="5" borderId="5" xfId="0" applyFont="1" applyFill="1" applyBorder="1" applyProtection="1"/>
    <xf numFmtId="0" fontId="12" fillId="7" borderId="2" xfId="0" applyFont="1" applyFill="1" applyBorder="1" applyAlignment="1" applyProtection="1">
      <alignment horizontal="center" vertical="top"/>
    </xf>
    <xf numFmtId="0" fontId="11" fillId="5" borderId="3" xfId="0" applyFont="1" applyFill="1" applyBorder="1" applyAlignment="1" applyProtection="1">
      <alignment horizontal="right" vertical="top"/>
    </xf>
    <xf numFmtId="0" fontId="12" fillId="2" borderId="0" xfId="0" applyFont="1" applyFill="1" applyBorder="1" applyAlignment="1" applyProtection="1">
      <alignment horizontal="center" vertical="center"/>
    </xf>
    <xf numFmtId="0" fontId="0" fillId="5" borderId="15" xfId="0" applyFont="1" applyFill="1" applyBorder="1" applyProtection="1"/>
    <xf numFmtId="0" fontId="12" fillId="2" borderId="0" xfId="0" applyFont="1" applyFill="1" applyBorder="1" applyProtection="1"/>
    <xf numFmtId="0" fontId="12" fillId="5" borderId="17" xfId="0" applyFont="1" applyFill="1" applyBorder="1" applyProtection="1"/>
    <xf numFmtId="0" fontId="0" fillId="5" borderId="17" xfId="0" applyFill="1" applyBorder="1" applyProtection="1"/>
    <xf numFmtId="0" fontId="0" fillId="5" borderId="5" xfId="0" applyFill="1" applyBorder="1" applyProtection="1"/>
    <xf numFmtId="0" fontId="12" fillId="2" borderId="0" xfId="0" applyFont="1" applyFill="1" applyProtection="1"/>
    <xf numFmtId="0" fontId="7" fillId="2" borderId="0" xfId="0" applyFont="1" applyFill="1" applyProtection="1"/>
    <xf numFmtId="0" fontId="12" fillId="2" borderId="1" xfId="0" applyFont="1" applyFill="1" applyBorder="1" applyProtection="1">
      <protection locked="0"/>
    </xf>
    <xf numFmtId="0" fontId="12" fillId="2" borderId="1" xfId="0" applyFont="1" applyFill="1" applyBorder="1" applyAlignment="1" applyProtection="1">
      <protection locked="0"/>
    </xf>
    <xf numFmtId="0" fontId="7" fillId="2" borderId="1" xfId="0" applyFont="1" applyFill="1" applyBorder="1" applyAlignment="1" applyProtection="1">
      <alignment vertical="center" wrapText="1"/>
      <protection locked="0"/>
    </xf>
    <xf numFmtId="0" fontId="15" fillId="2" borderId="1" xfId="0" applyFont="1" applyFill="1" applyBorder="1" applyAlignment="1" applyProtection="1">
      <alignment horizontal="left" vertical="center" wrapText="1"/>
      <protection locked="0"/>
    </xf>
    <xf numFmtId="0" fontId="27" fillId="4" borderId="1" xfId="0" applyFont="1" applyFill="1" applyBorder="1" applyAlignment="1" applyProtection="1">
      <alignment horizontal="left" vertical="center"/>
    </xf>
    <xf numFmtId="0" fontId="28" fillId="7" borderId="1" xfId="0" applyFont="1" applyFill="1" applyBorder="1" applyAlignment="1" applyProtection="1">
      <alignment horizontal="center" vertical="center" wrapText="1"/>
    </xf>
    <xf numFmtId="0" fontId="27" fillId="2" borderId="1" xfId="0" applyFont="1" applyFill="1" applyBorder="1" applyAlignment="1" applyProtection="1">
      <alignment horizontal="left" vertical="center"/>
      <protection locked="0"/>
    </xf>
    <xf numFmtId="49" fontId="6" fillId="2" borderId="1" xfId="0" applyNumberFormat="1" applyFont="1" applyFill="1" applyBorder="1" applyAlignment="1" applyProtection="1">
      <alignment horizontal="left" vertical="center"/>
      <protection locked="0"/>
    </xf>
    <xf numFmtId="0" fontId="6" fillId="2" borderId="1" xfId="0" applyFont="1" applyFill="1" applyBorder="1" applyAlignment="1" applyProtection="1">
      <alignment horizontal="left" wrapText="1"/>
      <protection locked="0"/>
    </xf>
    <xf numFmtId="0" fontId="12" fillId="2" borderId="1" xfId="0" applyFont="1" applyFill="1" applyBorder="1" applyAlignment="1" applyProtection="1">
      <alignment horizontal="left" vertical="center"/>
      <protection locked="0"/>
    </xf>
    <xf numFmtId="14" fontId="12" fillId="2" borderId="1" xfId="0" applyNumberFormat="1" applyFont="1" applyFill="1" applyBorder="1" applyAlignment="1" applyProtection="1">
      <alignment horizontal="left" vertical="center"/>
      <protection locked="0"/>
    </xf>
    <xf numFmtId="14" fontId="12" fillId="2" borderId="22" xfId="0" applyNumberFormat="1" applyFont="1" applyFill="1" applyBorder="1" applyAlignment="1" applyProtection="1">
      <alignment horizontal="left" vertical="center"/>
      <protection locked="0"/>
    </xf>
    <xf numFmtId="0" fontId="15" fillId="5" borderId="0" xfId="0" applyFont="1" applyFill="1" applyBorder="1" applyAlignment="1" applyProtection="1">
      <alignment horizontal="center" vertical="center" wrapText="1"/>
    </xf>
    <xf numFmtId="0" fontId="15" fillId="5" borderId="14" xfId="0" applyFont="1" applyFill="1" applyBorder="1" applyAlignment="1" applyProtection="1">
      <alignment vertical="center" wrapText="1"/>
    </xf>
    <xf numFmtId="0" fontId="31" fillId="2" borderId="0" xfId="0" applyFont="1" applyFill="1" applyBorder="1"/>
    <xf numFmtId="0" fontId="32" fillId="0" borderId="1" xfId="0" applyFont="1" applyFill="1" applyBorder="1" applyAlignment="1">
      <alignment horizontal="center" vertical="center" wrapText="1"/>
    </xf>
    <xf numFmtId="0" fontId="32" fillId="0" borderId="28" xfId="0" applyFont="1" applyFill="1" applyBorder="1" applyAlignment="1">
      <alignment vertical="center"/>
    </xf>
    <xf numFmtId="0" fontId="33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vertical="center"/>
    </xf>
    <xf numFmtId="0" fontId="33" fillId="0" borderId="1" xfId="0" applyFont="1" applyFill="1" applyBorder="1" applyAlignment="1">
      <alignment horizontal="left" wrapText="1"/>
    </xf>
    <xf numFmtId="0" fontId="32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wrapText="1"/>
    </xf>
    <xf numFmtId="0" fontId="32" fillId="2" borderId="0" xfId="0" applyFont="1" applyFill="1" applyBorder="1"/>
    <xf numFmtId="164" fontId="32" fillId="0" borderId="1" xfId="0" applyNumberFormat="1" applyFont="1" applyFill="1" applyBorder="1"/>
    <xf numFmtId="0" fontId="32" fillId="0" borderId="28" xfId="0" applyFont="1" applyFill="1" applyBorder="1" applyAlignment="1">
      <alignment horizontal="center" vertical="center" wrapText="1"/>
    </xf>
    <xf numFmtId="0" fontId="33" fillId="0" borderId="28" xfId="0" applyFont="1" applyFill="1" applyBorder="1" applyAlignment="1">
      <alignment horizontal="left" wrapText="1"/>
    </xf>
    <xf numFmtId="164" fontId="32" fillId="0" borderId="28" xfId="0" applyNumberFormat="1" applyFont="1" applyFill="1" applyBorder="1"/>
    <xf numFmtId="0" fontId="31" fillId="2" borderId="1" xfId="0" applyFont="1" applyFill="1" applyBorder="1"/>
    <xf numFmtId="0" fontId="32" fillId="0" borderId="1" xfId="0" applyFont="1" applyFill="1" applyBorder="1" applyAlignment="1">
      <alignment horizontal="center" wrapText="1"/>
    </xf>
    <xf numFmtId="0" fontId="32" fillId="0" borderId="28" xfId="0" applyFont="1" applyFill="1" applyBorder="1" applyAlignment="1">
      <alignment vertical="top" wrapText="1"/>
    </xf>
    <xf numFmtId="0" fontId="32" fillId="0" borderId="1" xfId="0" applyFont="1" applyFill="1" applyBorder="1" applyAlignment="1">
      <alignment horizontal="left" wrapText="1"/>
    </xf>
    <xf numFmtId="0" fontId="32" fillId="0" borderId="1" xfId="0" applyFont="1" applyFill="1" applyBorder="1" applyAlignment="1">
      <alignment horizontal="left" vertical="top" wrapText="1"/>
    </xf>
    <xf numFmtId="0" fontId="32" fillId="0" borderId="28" xfId="0" applyFont="1" applyFill="1" applyBorder="1" applyAlignment="1">
      <alignment horizontal="left" vertical="top" wrapText="1"/>
    </xf>
    <xf numFmtId="165" fontId="32" fillId="0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Fill="1" applyBorder="1" applyAlignment="1">
      <alignment wrapText="1"/>
    </xf>
    <xf numFmtId="0" fontId="34" fillId="0" borderId="1" xfId="0" applyFont="1" applyBorder="1" applyAlignment="1">
      <alignment wrapText="1"/>
    </xf>
    <xf numFmtId="166" fontId="0" fillId="0" borderId="1" xfId="0" applyNumberFormat="1" applyFill="1" applyBorder="1" applyAlignment="1">
      <alignment horizontal="center"/>
    </xf>
    <xf numFmtId="0" fontId="6" fillId="2" borderId="0" xfId="0" applyFont="1" applyFill="1" applyBorder="1" applyAlignment="1" applyProtection="1">
      <alignment horizontal="left" wrapText="1"/>
    </xf>
    <xf numFmtId="0" fontId="21" fillId="3" borderId="18" xfId="0" applyFont="1" applyFill="1" applyBorder="1" applyAlignment="1" applyProtection="1">
      <alignment horizontal="center"/>
    </xf>
    <xf numFmtId="0" fontId="21" fillId="3" borderId="19" xfId="0" applyFont="1" applyFill="1" applyBorder="1" applyAlignment="1" applyProtection="1">
      <alignment horizontal="center"/>
    </xf>
    <xf numFmtId="0" fontId="21" fillId="3" borderId="20" xfId="0" applyFont="1" applyFill="1" applyBorder="1" applyAlignment="1" applyProtection="1">
      <alignment horizontal="center"/>
    </xf>
    <xf numFmtId="0" fontId="21" fillId="3" borderId="29" xfId="0" applyFont="1" applyFill="1" applyBorder="1" applyAlignment="1" applyProtection="1">
      <alignment horizontal="center" vertical="center"/>
    </xf>
    <xf numFmtId="0" fontId="21" fillId="3" borderId="30" xfId="0" applyFont="1" applyFill="1" applyBorder="1" applyAlignment="1" applyProtection="1">
      <alignment horizontal="center" vertical="center"/>
    </xf>
    <xf numFmtId="0" fontId="21" fillId="3" borderId="23" xfId="0" applyFont="1" applyFill="1" applyBorder="1" applyAlignment="1" applyProtection="1">
      <alignment horizontal="center" vertical="center"/>
    </xf>
    <xf numFmtId="0" fontId="21" fillId="3" borderId="24" xfId="0" applyFont="1" applyFill="1" applyBorder="1" applyAlignment="1" applyProtection="1">
      <alignment horizontal="center" vertical="center"/>
    </xf>
    <xf numFmtId="0" fontId="17" fillId="7" borderId="0" xfId="0" applyFont="1" applyFill="1" applyBorder="1" applyAlignment="1" applyProtection="1">
      <alignment horizontal="left" vertical="center" wrapText="1"/>
    </xf>
    <xf numFmtId="0" fontId="15" fillId="2" borderId="14" xfId="0" applyFont="1" applyFill="1" applyBorder="1" applyAlignment="1" applyProtection="1">
      <alignment horizontal="left" vertical="top" wrapText="1"/>
    </xf>
    <xf numFmtId="0" fontId="15" fillId="2" borderId="17" xfId="0" applyFont="1" applyFill="1" applyBorder="1" applyAlignment="1" applyProtection="1">
      <alignment horizontal="left" vertical="top" wrapText="1"/>
    </xf>
    <xf numFmtId="0" fontId="7" fillId="7" borderId="8" xfId="0" applyFont="1" applyFill="1" applyBorder="1" applyAlignment="1" applyProtection="1">
      <alignment horizontal="left" vertical="center" wrapText="1"/>
    </xf>
    <xf numFmtId="0" fontId="7" fillId="7" borderId="9" xfId="0" applyFont="1" applyFill="1" applyBorder="1" applyAlignment="1" applyProtection="1">
      <alignment horizontal="left" vertical="center" wrapText="1"/>
    </xf>
    <xf numFmtId="0" fontId="7" fillId="7" borderId="10" xfId="0" applyFont="1" applyFill="1" applyBorder="1" applyAlignment="1" applyProtection="1">
      <alignment horizontal="left" vertical="center" wrapText="1"/>
    </xf>
    <xf numFmtId="0" fontId="21" fillId="3" borderId="26" xfId="0" applyFont="1" applyFill="1" applyBorder="1" applyAlignment="1" applyProtection="1">
      <alignment horizontal="center" vertical="center" wrapText="1"/>
    </xf>
    <xf numFmtId="0" fontId="21" fillId="3" borderId="11" xfId="0" applyFont="1" applyFill="1" applyBorder="1" applyAlignment="1" applyProtection="1">
      <alignment horizontal="center" vertical="center" wrapText="1"/>
    </xf>
    <xf numFmtId="0" fontId="21" fillId="3" borderId="27" xfId="0" applyFont="1" applyFill="1" applyBorder="1" applyAlignment="1" applyProtection="1">
      <alignment horizontal="center" vertical="center" wrapText="1"/>
    </xf>
    <xf numFmtId="0" fontId="21" fillId="3" borderId="33" xfId="0" applyFont="1" applyFill="1" applyBorder="1" applyAlignment="1" applyProtection="1">
      <alignment horizontal="center" vertical="center" wrapText="1"/>
    </xf>
    <xf numFmtId="0" fontId="21" fillId="3" borderId="12" xfId="0" applyFont="1" applyFill="1" applyBorder="1" applyAlignment="1" applyProtection="1">
      <alignment horizontal="center" vertical="center" wrapText="1"/>
    </xf>
    <xf numFmtId="0" fontId="21" fillId="3" borderId="34" xfId="0" applyFont="1" applyFill="1" applyBorder="1" applyAlignment="1" applyProtection="1">
      <alignment horizontal="center" vertical="center" wrapText="1"/>
    </xf>
    <xf numFmtId="0" fontId="21" fillId="3" borderId="8" xfId="0" applyFont="1" applyFill="1" applyBorder="1" applyAlignment="1" applyProtection="1">
      <alignment horizontal="center" vertical="center" wrapText="1"/>
    </xf>
    <xf numFmtId="0" fontId="21" fillId="3" borderId="10" xfId="0" applyFont="1" applyFill="1" applyBorder="1" applyAlignment="1" applyProtection="1">
      <alignment horizontal="center" vertical="center" wrapText="1"/>
    </xf>
    <xf numFmtId="0" fontId="21" fillId="3" borderId="26" xfId="0" applyFont="1" applyFill="1" applyBorder="1" applyAlignment="1" applyProtection="1">
      <alignment horizontal="center" vertical="center"/>
    </xf>
    <xf numFmtId="0" fontId="21" fillId="3" borderId="11" xfId="0" applyFont="1" applyFill="1" applyBorder="1" applyAlignment="1" applyProtection="1">
      <alignment horizontal="center" vertical="center"/>
    </xf>
    <xf numFmtId="0" fontId="21" fillId="3" borderId="27" xfId="0" applyFont="1" applyFill="1" applyBorder="1" applyAlignment="1" applyProtection="1">
      <alignment horizontal="center" vertical="center"/>
    </xf>
    <xf numFmtId="0" fontId="21" fillId="3" borderId="33" xfId="0" applyFont="1" applyFill="1" applyBorder="1" applyAlignment="1" applyProtection="1">
      <alignment horizontal="center" vertical="center"/>
    </xf>
    <xf numFmtId="0" fontId="21" fillId="3" borderId="12" xfId="0" applyFont="1" applyFill="1" applyBorder="1" applyAlignment="1" applyProtection="1">
      <alignment horizontal="center" vertical="center"/>
    </xf>
    <xf numFmtId="0" fontId="21" fillId="3" borderId="34" xfId="0" applyFont="1" applyFill="1" applyBorder="1" applyAlignment="1" applyProtection="1">
      <alignment horizontal="center" vertical="center"/>
    </xf>
    <xf numFmtId="0" fontId="12" fillId="2" borderId="8" xfId="0" applyFont="1" applyFill="1" applyBorder="1" applyAlignment="1" applyProtection="1">
      <alignment horizontal="left" vertical="top" wrapText="1"/>
      <protection locked="0"/>
    </xf>
    <xf numFmtId="0" fontId="12" fillId="2" borderId="10" xfId="0" applyFont="1" applyFill="1" applyBorder="1" applyAlignment="1" applyProtection="1">
      <alignment horizontal="left" vertical="top" wrapText="1"/>
      <protection locked="0"/>
    </xf>
    <xf numFmtId="0" fontId="1" fillId="5" borderId="3" xfId="0" applyFont="1" applyFill="1" applyBorder="1" applyAlignment="1" applyProtection="1">
      <alignment horizontal="center" vertical="center" wrapText="1"/>
    </xf>
    <xf numFmtId="0" fontId="1" fillId="5" borderId="0" xfId="0" applyFont="1" applyFill="1" applyBorder="1" applyAlignment="1" applyProtection="1">
      <alignment horizontal="center" vertical="center" wrapText="1"/>
    </xf>
    <xf numFmtId="0" fontId="15" fillId="4" borderId="21" xfId="0" applyFont="1" applyFill="1" applyBorder="1" applyAlignment="1" applyProtection="1">
      <alignment horizontal="center" vertical="center"/>
    </xf>
    <xf numFmtId="0" fontId="15" fillId="4" borderId="1" xfId="0" applyFont="1" applyFill="1" applyBorder="1" applyAlignment="1" applyProtection="1">
      <alignment horizontal="center" vertical="center" wrapText="1"/>
    </xf>
    <xf numFmtId="0" fontId="20" fillId="4" borderId="1" xfId="0" applyFont="1" applyFill="1" applyBorder="1" applyAlignment="1" applyProtection="1">
      <alignment horizontal="center" vertical="center" wrapText="1"/>
    </xf>
    <xf numFmtId="0" fontId="20" fillId="4" borderId="22" xfId="0" applyFont="1" applyFill="1" applyBorder="1" applyAlignment="1" applyProtection="1">
      <alignment horizontal="center" vertical="center" wrapText="1"/>
    </xf>
    <xf numFmtId="0" fontId="15" fillId="4" borderId="28" xfId="0" applyFont="1" applyFill="1" applyBorder="1" applyAlignment="1" applyProtection="1">
      <alignment horizontal="center" vertical="center" wrapText="1"/>
    </xf>
    <xf numFmtId="0" fontId="15" fillId="4" borderId="35" xfId="0" applyFont="1" applyFill="1" applyBorder="1" applyAlignment="1" applyProtection="1">
      <alignment horizontal="center" vertical="center" wrapText="1"/>
    </xf>
    <xf numFmtId="0" fontId="19" fillId="7" borderId="0" xfId="0" applyFont="1" applyFill="1" applyBorder="1" applyAlignment="1" applyProtection="1">
      <alignment horizontal="center" wrapText="1"/>
    </xf>
    <xf numFmtId="0" fontId="19" fillId="7" borderId="0" xfId="0" applyFont="1" applyFill="1" applyBorder="1" applyAlignment="1" applyProtection="1">
      <alignment horizontal="center"/>
    </xf>
    <xf numFmtId="0" fontId="6" fillId="6" borderId="1" xfId="0" applyNumberFormat="1" applyFont="1" applyFill="1" applyBorder="1" applyAlignment="1" applyProtection="1">
      <alignment horizontal="left" vertical="center"/>
    </xf>
    <xf numFmtId="49" fontId="6" fillId="2" borderId="1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wrapText="1"/>
    </xf>
    <xf numFmtId="0" fontId="6" fillId="4" borderId="1" xfId="0" applyFont="1" applyFill="1" applyBorder="1" applyAlignment="1" applyProtection="1">
      <alignment horizontal="left"/>
    </xf>
    <xf numFmtId="0" fontId="6" fillId="6" borderId="1" xfId="0" applyNumberFormat="1" applyFont="1" applyFill="1" applyBorder="1" applyAlignment="1" applyProtection="1">
      <alignment horizontal="left"/>
    </xf>
    <xf numFmtId="0" fontId="13" fillId="5" borderId="0" xfId="0" applyFont="1" applyFill="1" applyBorder="1" applyAlignment="1" applyProtection="1">
      <alignment horizontal="center" vertical="center" wrapText="1"/>
    </xf>
    <xf numFmtId="0" fontId="21" fillId="3" borderId="13" xfId="0" applyFont="1" applyFill="1" applyBorder="1" applyAlignment="1" applyProtection="1">
      <alignment horizontal="center"/>
    </xf>
    <xf numFmtId="0" fontId="21" fillId="3" borderId="14" xfId="0" applyFont="1" applyFill="1" applyBorder="1" applyAlignment="1" applyProtection="1">
      <alignment horizontal="center"/>
    </xf>
    <xf numFmtId="0" fontId="21" fillId="3" borderId="15" xfId="0" applyFont="1" applyFill="1" applyBorder="1" applyAlignment="1" applyProtection="1">
      <alignment horizontal="center"/>
    </xf>
    <xf numFmtId="0" fontId="21" fillId="3" borderId="6" xfId="0" applyFont="1" applyFill="1" applyBorder="1" applyAlignment="1" applyProtection="1">
      <alignment horizontal="center" vertical="center"/>
    </xf>
    <xf numFmtId="0" fontId="21" fillId="3" borderId="7" xfId="0" applyFont="1" applyFill="1" applyBorder="1" applyAlignment="1" applyProtection="1">
      <alignment horizontal="center" vertical="center"/>
    </xf>
    <xf numFmtId="0" fontId="6" fillId="4" borderId="1" xfId="0" applyFont="1" applyFill="1" applyBorder="1" applyAlignment="1" applyProtection="1">
      <alignment horizontal="left" vertical="center" wrapText="1"/>
    </xf>
    <xf numFmtId="0" fontId="6" fillId="4" borderId="1" xfId="0" applyFont="1" applyFill="1" applyBorder="1" applyAlignment="1" applyProtection="1">
      <alignment horizontal="left" vertical="center"/>
    </xf>
    <xf numFmtId="49" fontId="12" fillId="2" borderId="13" xfId="0" applyNumberFormat="1" applyFont="1" applyFill="1" applyBorder="1" applyAlignment="1" applyProtection="1">
      <alignment horizontal="center" vertical="center"/>
      <protection locked="0"/>
    </xf>
    <xf numFmtId="49" fontId="12" fillId="2" borderId="15" xfId="0" applyNumberFormat="1" applyFont="1" applyFill="1" applyBorder="1" applyAlignment="1" applyProtection="1">
      <alignment horizontal="center" vertical="center"/>
      <protection locked="0"/>
    </xf>
    <xf numFmtId="49" fontId="12" fillId="2" borderId="2" xfId="0" applyNumberFormat="1" applyFont="1" applyFill="1" applyBorder="1" applyAlignment="1" applyProtection="1">
      <alignment horizontal="center" vertical="center"/>
      <protection locked="0"/>
    </xf>
    <xf numFmtId="49" fontId="12" fillId="2" borderId="3" xfId="0" applyNumberFormat="1" applyFont="1" applyFill="1" applyBorder="1" applyAlignment="1" applyProtection="1">
      <alignment horizontal="center" vertical="center"/>
      <protection locked="0"/>
    </xf>
    <xf numFmtId="49" fontId="12" fillId="2" borderId="4" xfId="0" applyNumberFormat="1" applyFont="1" applyFill="1" applyBorder="1" applyAlignment="1" applyProtection="1">
      <alignment horizontal="center" vertical="center"/>
      <protection locked="0"/>
    </xf>
    <xf numFmtId="49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19" fillId="7" borderId="0" xfId="0" applyFont="1" applyFill="1" applyBorder="1" applyAlignment="1" applyProtection="1">
      <alignment horizontal="center" vertical="center"/>
    </xf>
    <xf numFmtId="0" fontId="21" fillId="3" borderId="13" xfId="0" applyFont="1" applyFill="1" applyBorder="1" applyAlignment="1" applyProtection="1">
      <alignment horizontal="center" vertical="center"/>
    </xf>
    <xf numFmtId="0" fontId="21" fillId="3" borderId="14" xfId="0" applyFont="1" applyFill="1" applyBorder="1" applyAlignment="1" applyProtection="1">
      <alignment horizontal="center" vertical="center"/>
    </xf>
    <xf numFmtId="0" fontId="21" fillId="3" borderId="15" xfId="0" applyFont="1" applyFill="1" applyBorder="1" applyAlignment="1" applyProtection="1">
      <alignment horizontal="center" vertical="center"/>
    </xf>
    <xf numFmtId="0" fontId="6" fillId="2" borderId="8" xfId="0" applyFont="1" applyFill="1" applyBorder="1" applyAlignment="1" applyProtection="1">
      <alignment horizontal="left" wrapText="1"/>
      <protection locked="0"/>
    </xf>
    <xf numFmtId="0" fontId="6" fillId="2" borderId="10" xfId="0" applyFont="1" applyFill="1" applyBorder="1" applyAlignment="1" applyProtection="1">
      <alignment horizontal="left" wrapText="1"/>
      <protection locked="0"/>
    </xf>
    <xf numFmtId="0" fontId="13" fillId="4" borderId="13" xfId="0" applyFont="1" applyFill="1" applyBorder="1" applyAlignment="1" applyProtection="1">
      <alignment horizontal="center" vertical="center" wrapText="1"/>
    </xf>
    <xf numFmtId="0" fontId="13" fillId="4" borderId="15" xfId="0" applyFont="1" applyFill="1" applyBorder="1" applyAlignment="1" applyProtection="1">
      <alignment horizontal="center" vertical="center" wrapText="1"/>
    </xf>
    <xf numFmtId="0" fontId="13" fillId="4" borderId="4" xfId="0" applyFont="1" applyFill="1" applyBorder="1" applyAlignment="1" applyProtection="1">
      <alignment horizontal="center" vertical="center" wrapText="1"/>
    </xf>
    <xf numFmtId="0" fontId="13" fillId="4" borderId="5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left" vertical="center"/>
    </xf>
    <xf numFmtId="0" fontId="6" fillId="4" borderId="8" xfId="0" applyFont="1" applyFill="1" applyBorder="1" applyAlignment="1" applyProtection="1">
      <alignment horizontal="center" vertical="center" wrapText="1"/>
    </xf>
    <xf numFmtId="0" fontId="6" fillId="4" borderId="10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vertical="center" wrapText="1"/>
    </xf>
    <xf numFmtId="0" fontId="35" fillId="0" borderId="1" xfId="0" applyFont="1" applyBorder="1" applyAlignment="1">
      <alignment vertical="center" wrapText="1"/>
    </xf>
    <xf numFmtId="8" fontId="35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73D2"/>
      <color rgb="FF8DDAFD"/>
      <color rgb="FF2B6CFD"/>
      <color rgb="FF7BBFFD"/>
      <color rgb="FF009BD2"/>
      <color rgb="FF1070FC"/>
      <color rgb="FF247B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106631</xdr:colOff>
      <xdr:row>1</xdr:row>
      <xdr:rowOff>19050</xdr:rowOff>
    </xdr:from>
    <xdr:to>
      <xdr:col>3</xdr:col>
      <xdr:colOff>419101</xdr:colOff>
      <xdr:row>4</xdr:row>
      <xdr:rowOff>108821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81" y="123825"/>
          <a:ext cx="845870" cy="7850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203"/>
  <sheetViews>
    <sheetView tabSelected="1" zoomScaleNormal="100" workbookViewId="0">
      <selection activeCell="G3" sqref="G3"/>
    </sheetView>
  </sheetViews>
  <sheetFormatPr baseColWidth="10" defaultRowHeight="16.5" x14ac:dyDescent="0.3"/>
  <cols>
    <col min="1" max="1" width="2" style="34" customWidth="1"/>
    <col min="2" max="2" width="3.28515625" style="141" customWidth="1"/>
    <col min="3" max="3" width="4.7109375" style="142" customWidth="1"/>
    <col min="4" max="4" width="17.28515625" style="142" customWidth="1"/>
    <col min="5" max="5" width="27" style="142" customWidth="1"/>
    <col min="6" max="6" width="21.42578125" style="142" customWidth="1"/>
    <col min="7" max="7" width="18.28515625" style="142" customWidth="1"/>
    <col min="8" max="8" width="12.28515625" style="141" customWidth="1"/>
    <col min="9" max="9" width="12" style="141" customWidth="1"/>
    <col min="10" max="10" width="6.7109375" style="141" customWidth="1"/>
    <col min="11" max="11" width="8.28515625" style="141" customWidth="1"/>
    <col min="12" max="12" width="6.7109375" style="35" customWidth="1"/>
    <col min="13" max="13" width="4.7109375" style="34" customWidth="1"/>
    <col min="14" max="14" width="2" style="34" customWidth="1"/>
    <col min="15" max="31" width="11.42578125" style="34"/>
    <col min="32" max="32" width="11.42578125" style="37"/>
    <col min="33" max="16384" width="11.42578125" style="38"/>
  </cols>
  <sheetData>
    <row r="1" spans="2:22" ht="8.25" customHeight="1" thickBot="1" x14ac:dyDescent="0.35">
      <c r="B1" s="35"/>
      <c r="C1" s="36"/>
      <c r="D1" s="36"/>
      <c r="E1" s="36"/>
      <c r="F1" s="36"/>
      <c r="G1" s="36"/>
      <c r="H1" s="35"/>
      <c r="I1" s="35"/>
      <c r="J1" s="35"/>
      <c r="K1" s="35"/>
    </row>
    <row r="2" spans="2:22" ht="4.5" customHeight="1" thickBot="1" x14ac:dyDescent="0.35">
      <c r="B2" s="39"/>
      <c r="C2" s="40"/>
      <c r="D2" s="40"/>
      <c r="E2" s="40"/>
      <c r="F2" s="40"/>
      <c r="G2" s="40"/>
      <c r="H2" s="41"/>
      <c r="I2" s="42"/>
      <c r="J2" s="42"/>
      <c r="K2" s="42"/>
      <c r="L2" s="43"/>
      <c r="M2" s="44"/>
      <c r="N2" s="45"/>
    </row>
    <row r="3" spans="2:22" ht="26.25" customHeight="1" thickBot="1" x14ac:dyDescent="0.35">
      <c r="B3" s="46"/>
      <c r="C3" s="47"/>
      <c r="D3" s="47"/>
      <c r="E3" s="47"/>
      <c r="F3" s="48" t="s">
        <v>0</v>
      </c>
      <c r="G3" s="17"/>
      <c r="H3" s="49"/>
      <c r="I3" s="237" t="s">
        <v>1</v>
      </c>
      <c r="J3" s="238"/>
      <c r="K3" s="50"/>
      <c r="L3" s="51"/>
      <c r="M3" s="52"/>
      <c r="N3" s="53"/>
      <c r="V3" s="34">
        <f>Ficha!G23</f>
        <v>0</v>
      </c>
    </row>
    <row r="4" spans="2:22" ht="24" customHeight="1" x14ac:dyDescent="0.3">
      <c r="B4" s="46"/>
      <c r="C4" s="243" t="s">
        <v>2</v>
      </c>
      <c r="D4" s="243"/>
      <c r="E4" s="243"/>
      <c r="F4" s="243"/>
      <c r="G4" s="243"/>
      <c r="H4" s="243"/>
      <c r="I4" s="239"/>
      <c r="J4" s="240"/>
      <c r="K4" s="51"/>
      <c r="L4" s="229"/>
      <c r="M4" s="229"/>
      <c r="N4" s="53"/>
    </row>
    <row r="5" spans="2:22" ht="23.25" x14ac:dyDescent="0.35">
      <c r="B5" s="46"/>
      <c r="C5" s="222" t="s">
        <v>99</v>
      </c>
      <c r="D5" s="223"/>
      <c r="E5" s="223"/>
      <c r="F5" s="223"/>
      <c r="G5" s="223"/>
      <c r="H5" s="223"/>
      <c r="I5" s="239"/>
      <c r="J5" s="240"/>
      <c r="K5" s="54"/>
      <c r="L5" s="54"/>
      <c r="M5" s="52"/>
      <c r="N5" s="53"/>
    </row>
    <row r="6" spans="2:22" ht="22.5" customHeight="1" thickBot="1" x14ac:dyDescent="0.4">
      <c r="B6" s="46"/>
      <c r="C6" s="223" t="s">
        <v>107</v>
      </c>
      <c r="D6" s="223"/>
      <c r="E6" s="223"/>
      <c r="F6" s="223"/>
      <c r="G6" s="223"/>
      <c r="H6" s="223"/>
      <c r="I6" s="241"/>
      <c r="J6" s="242"/>
      <c r="K6" s="54"/>
      <c r="L6" s="54"/>
      <c r="M6" s="52"/>
      <c r="N6" s="53"/>
    </row>
    <row r="7" spans="2:22" ht="6.75" customHeight="1" thickBot="1" x14ac:dyDescent="0.35">
      <c r="B7" s="46"/>
      <c r="C7" s="55"/>
      <c r="D7" s="55"/>
      <c r="E7" s="55"/>
      <c r="F7" s="55"/>
      <c r="G7" s="55"/>
      <c r="H7" s="56"/>
      <c r="I7" s="249" t="s">
        <v>98</v>
      </c>
      <c r="J7" s="250"/>
      <c r="K7" s="54"/>
      <c r="L7" s="54"/>
      <c r="M7" s="52"/>
      <c r="N7" s="53"/>
    </row>
    <row r="8" spans="2:22" ht="19.5" customHeight="1" thickBot="1" x14ac:dyDescent="0.35">
      <c r="B8" s="46"/>
      <c r="C8" s="230" t="s">
        <v>90</v>
      </c>
      <c r="D8" s="231"/>
      <c r="E8" s="231"/>
      <c r="F8" s="231"/>
      <c r="G8" s="232"/>
      <c r="H8" s="58"/>
      <c r="I8" s="251"/>
      <c r="J8" s="252"/>
      <c r="K8" s="50"/>
      <c r="L8" s="51"/>
      <c r="M8" s="52"/>
      <c r="N8" s="53"/>
    </row>
    <row r="9" spans="2:22" ht="32.25" customHeight="1" x14ac:dyDescent="0.3">
      <c r="B9" s="46"/>
      <c r="C9" s="235" t="s">
        <v>11</v>
      </c>
      <c r="D9" s="235"/>
      <c r="E9" s="225" t="s">
        <v>76</v>
      </c>
      <c r="F9" s="225"/>
      <c r="G9" s="225"/>
      <c r="H9" s="49"/>
      <c r="I9" s="156"/>
      <c r="J9" s="50"/>
      <c r="K9" s="50"/>
      <c r="L9" s="51"/>
      <c r="M9" s="52"/>
      <c r="N9" s="53"/>
    </row>
    <row r="10" spans="2:22" ht="26.25" customHeight="1" x14ac:dyDescent="0.3">
      <c r="B10" s="46"/>
      <c r="C10" s="235" t="s">
        <v>61</v>
      </c>
      <c r="D10" s="235"/>
      <c r="E10" s="228" t="str">
        <f>LOOKUP(E9,Macro!A:A,Macro!B:B)</f>
        <v>AREA</v>
      </c>
      <c r="F10" s="228"/>
      <c r="G10" s="228"/>
      <c r="H10" s="49"/>
      <c r="I10" s="59"/>
      <c r="J10" s="50"/>
      <c r="K10" s="50"/>
      <c r="L10" s="51"/>
      <c r="M10" s="52"/>
      <c r="N10" s="53"/>
    </row>
    <row r="11" spans="2:22" ht="26.25" customHeight="1" x14ac:dyDescent="0.3">
      <c r="B11" s="46"/>
      <c r="C11" s="235" t="s">
        <v>10</v>
      </c>
      <c r="D11" s="235"/>
      <c r="E11" s="228" t="str">
        <f>LOOKUP(E9,Macro!A:A,Macro!C:C)</f>
        <v>NOMBRE DE PUESTO CAS</v>
      </c>
      <c r="F11" s="228"/>
      <c r="G11" s="228"/>
      <c r="H11" s="49"/>
      <c r="I11" s="59"/>
      <c r="J11" s="50"/>
      <c r="K11" s="50"/>
      <c r="L11" s="51"/>
      <c r="M11" s="52"/>
      <c r="N11" s="53"/>
    </row>
    <row r="12" spans="2:22" ht="26.25" customHeight="1" x14ac:dyDescent="0.3">
      <c r="B12" s="46"/>
      <c r="C12" s="235" t="s">
        <v>9</v>
      </c>
      <c r="D12" s="235"/>
      <c r="E12" s="224" t="str">
        <f>LOOKUP(E9,Macro!A:A,Macro!D:D)</f>
        <v>RETRIBUCION</v>
      </c>
      <c r="F12" s="224"/>
      <c r="G12" s="224"/>
      <c r="H12" s="49"/>
      <c r="I12" s="59"/>
      <c r="J12" s="50"/>
      <c r="K12" s="50"/>
      <c r="L12" s="51"/>
      <c r="M12" s="52"/>
      <c r="N12" s="53"/>
    </row>
    <row r="13" spans="2:22" ht="7.5" customHeight="1" thickBot="1" x14ac:dyDescent="0.35">
      <c r="B13" s="46"/>
      <c r="C13" s="55"/>
      <c r="D13" s="55"/>
      <c r="E13" s="55"/>
      <c r="F13" s="55"/>
      <c r="G13" s="55"/>
      <c r="H13" s="60"/>
      <c r="I13" s="59"/>
      <c r="J13" s="61"/>
      <c r="K13" s="61"/>
      <c r="L13" s="62"/>
      <c r="M13" s="52"/>
      <c r="N13" s="53"/>
    </row>
    <row r="14" spans="2:22" ht="20.25" customHeight="1" x14ac:dyDescent="0.3">
      <c r="B14" s="46"/>
      <c r="C14" s="244" t="s">
        <v>3</v>
      </c>
      <c r="D14" s="245"/>
      <c r="E14" s="245"/>
      <c r="F14" s="245"/>
      <c r="G14" s="246"/>
      <c r="H14" s="58"/>
      <c r="I14" s="59"/>
      <c r="J14" s="63"/>
      <c r="K14" s="61"/>
      <c r="L14" s="51"/>
      <c r="M14" s="52"/>
      <c r="N14" s="53"/>
    </row>
    <row r="15" spans="2:22" x14ac:dyDescent="0.3">
      <c r="B15" s="46"/>
      <c r="C15" s="227" t="s">
        <v>14</v>
      </c>
      <c r="D15" s="227"/>
      <c r="E15" s="6"/>
      <c r="F15" s="2" t="s">
        <v>15</v>
      </c>
      <c r="G15" s="6"/>
      <c r="H15" s="64"/>
      <c r="I15" s="65"/>
      <c r="J15" s="65"/>
      <c r="K15" s="66"/>
      <c r="L15" s="62"/>
      <c r="M15" s="52"/>
      <c r="N15" s="53"/>
    </row>
    <row r="16" spans="2:22" x14ac:dyDescent="0.3">
      <c r="B16" s="46"/>
      <c r="C16" s="227" t="s">
        <v>16</v>
      </c>
      <c r="D16" s="227"/>
      <c r="E16" s="6"/>
      <c r="F16" s="2" t="s">
        <v>17</v>
      </c>
      <c r="G16" s="6"/>
      <c r="H16" s="64"/>
      <c r="I16" s="65"/>
      <c r="J16" s="65"/>
      <c r="K16" s="66"/>
      <c r="L16" s="62"/>
      <c r="M16" s="52"/>
      <c r="N16" s="53"/>
    </row>
    <row r="17" spans="1:32" x14ac:dyDescent="0.3">
      <c r="B17" s="46"/>
      <c r="C17" s="227" t="s">
        <v>18</v>
      </c>
      <c r="D17" s="227"/>
      <c r="E17" s="7"/>
      <c r="F17" s="1" t="s">
        <v>19</v>
      </c>
      <c r="G17" s="7"/>
      <c r="H17" s="49"/>
      <c r="I17" s="57"/>
      <c r="J17" s="50"/>
      <c r="K17" s="50"/>
      <c r="L17" s="51"/>
      <c r="M17" s="52"/>
      <c r="N17" s="53"/>
    </row>
    <row r="18" spans="1:32" x14ac:dyDescent="0.3">
      <c r="B18" s="46"/>
      <c r="C18" s="227" t="s">
        <v>21</v>
      </c>
      <c r="D18" s="227"/>
      <c r="E18" s="6"/>
      <c r="F18" s="2" t="s">
        <v>37</v>
      </c>
      <c r="G18" s="6"/>
      <c r="H18" s="49"/>
      <c r="I18" s="57"/>
      <c r="J18" s="50"/>
      <c r="K18" s="50"/>
      <c r="L18" s="51"/>
      <c r="M18" s="52"/>
      <c r="N18" s="53"/>
    </row>
    <row r="19" spans="1:32" ht="27" customHeight="1" x14ac:dyDescent="0.3">
      <c r="B19" s="46"/>
      <c r="C19" s="226" t="s">
        <v>66</v>
      </c>
      <c r="D19" s="226"/>
      <c r="E19" s="8"/>
      <c r="F19" s="3" t="s">
        <v>65</v>
      </c>
      <c r="G19" s="7"/>
      <c r="H19" s="49"/>
      <c r="I19" s="65"/>
      <c r="J19" s="50"/>
      <c r="K19" s="50"/>
      <c r="L19" s="51"/>
      <c r="M19" s="52"/>
      <c r="N19" s="53"/>
    </row>
    <row r="20" spans="1:32" x14ac:dyDescent="0.3">
      <c r="B20" s="46"/>
      <c r="C20" s="227" t="s">
        <v>4</v>
      </c>
      <c r="D20" s="227"/>
      <c r="E20" s="8"/>
      <c r="F20" s="3" t="s">
        <v>5</v>
      </c>
      <c r="G20" s="7"/>
      <c r="H20" s="49"/>
      <c r="I20" s="50"/>
      <c r="J20" s="50"/>
      <c r="K20" s="50"/>
      <c r="L20" s="51"/>
      <c r="M20" s="52"/>
      <c r="N20" s="53"/>
    </row>
    <row r="21" spans="1:32" s="74" customFormat="1" ht="25.5" x14ac:dyDescent="0.25">
      <c r="A21" s="67"/>
      <c r="B21" s="68"/>
      <c r="C21" s="236" t="s">
        <v>42</v>
      </c>
      <c r="D21" s="236"/>
      <c r="E21" s="9"/>
      <c r="F21" s="4" t="s">
        <v>43</v>
      </c>
      <c r="G21" s="9"/>
      <c r="H21" s="69"/>
      <c r="I21" s="50"/>
      <c r="J21" s="50"/>
      <c r="K21" s="50"/>
      <c r="L21" s="70"/>
      <c r="M21" s="71"/>
      <c r="N21" s="72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73"/>
    </row>
    <row r="22" spans="1:32" x14ac:dyDescent="0.3">
      <c r="B22" s="46"/>
      <c r="C22" s="227" t="s">
        <v>7</v>
      </c>
      <c r="D22" s="227"/>
      <c r="E22" s="6"/>
      <c r="F22" s="2" t="s">
        <v>63</v>
      </c>
      <c r="G22" s="6"/>
      <c r="H22" s="75"/>
      <c r="I22" s="65"/>
      <c r="J22" s="65"/>
      <c r="K22" s="65"/>
      <c r="L22" s="66"/>
      <c r="M22" s="52"/>
      <c r="N22" s="53"/>
    </row>
    <row r="23" spans="1:32" x14ac:dyDescent="0.3">
      <c r="B23" s="46"/>
      <c r="C23" s="227" t="s">
        <v>8</v>
      </c>
      <c r="D23" s="227"/>
      <c r="E23" s="6"/>
      <c r="F23" s="2" t="s">
        <v>64</v>
      </c>
      <c r="G23" s="6"/>
      <c r="H23" s="76"/>
      <c r="I23" s="65"/>
      <c r="J23" s="65"/>
      <c r="K23" s="65"/>
      <c r="L23" s="70"/>
      <c r="M23" s="52"/>
      <c r="N23" s="53"/>
    </row>
    <row r="24" spans="1:32" s="37" customFormat="1" ht="6" customHeight="1" thickBot="1" x14ac:dyDescent="0.35">
      <c r="A24" s="34"/>
      <c r="B24" s="46"/>
      <c r="C24" s="77"/>
      <c r="D24" s="77"/>
      <c r="E24" s="77"/>
      <c r="F24" s="16"/>
      <c r="G24" s="77"/>
      <c r="H24" s="76"/>
      <c r="I24" s="65"/>
      <c r="J24" s="65"/>
      <c r="K24" s="65"/>
      <c r="L24" s="70"/>
      <c r="M24" s="52"/>
      <c r="N24" s="53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2" s="84" customFormat="1" ht="21.75" customHeight="1" x14ac:dyDescent="0.3">
      <c r="A25" s="78"/>
      <c r="B25" s="79"/>
      <c r="C25" s="244" t="s">
        <v>62</v>
      </c>
      <c r="D25" s="245"/>
      <c r="E25" s="245"/>
      <c r="F25" s="245"/>
      <c r="G25" s="246"/>
      <c r="H25" s="75"/>
      <c r="I25" s="80"/>
      <c r="J25" s="80"/>
      <c r="K25" s="80"/>
      <c r="L25" s="54"/>
      <c r="M25" s="81"/>
      <c r="N25" s="82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83"/>
    </row>
    <row r="26" spans="1:32" ht="25.5" x14ac:dyDescent="0.3">
      <c r="B26" s="46"/>
      <c r="C26" s="236" t="s">
        <v>44</v>
      </c>
      <c r="D26" s="236"/>
      <c r="E26" s="150"/>
      <c r="F26" s="5" t="s">
        <v>45</v>
      </c>
      <c r="G26" s="10"/>
      <c r="H26" s="49"/>
      <c r="I26" s="51"/>
      <c r="J26" s="51"/>
      <c r="K26" s="51"/>
      <c r="L26" s="51"/>
      <c r="M26" s="52"/>
      <c r="N26" s="53"/>
    </row>
    <row r="27" spans="1:32" s="84" customFormat="1" ht="21.75" customHeight="1" x14ac:dyDescent="0.3">
      <c r="A27" s="78"/>
      <c r="B27" s="79"/>
      <c r="C27" s="253" t="s">
        <v>85</v>
      </c>
      <c r="D27" s="253"/>
      <c r="E27" s="149"/>
      <c r="F27" s="147" t="s">
        <v>86</v>
      </c>
      <c r="G27" s="149"/>
      <c r="H27" s="75"/>
      <c r="I27" s="80"/>
      <c r="J27" s="80"/>
      <c r="K27" s="80"/>
      <c r="L27" s="54"/>
      <c r="M27" s="81"/>
      <c r="N27" s="82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83"/>
    </row>
    <row r="28" spans="1:32" ht="51.75" customHeight="1" x14ac:dyDescent="0.3">
      <c r="B28" s="46"/>
      <c r="C28" s="235" t="s">
        <v>20</v>
      </c>
      <c r="D28" s="235"/>
      <c r="E28" s="8"/>
      <c r="F28" s="3" t="s">
        <v>67</v>
      </c>
      <c r="G28" s="7"/>
      <c r="H28" s="49"/>
      <c r="I28" s="51"/>
      <c r="J28" s="51"/>
      <c r="K28" s="51"/>
      <c r="L28" s="51"/>
      <c r="M28" s="52"/>
      <c r="N28" s="53"/>
    </row>
    <row r="29" spans="1:32" s="37" customFormat="1" ht="8.25" customHeight="1" x14ac:dyDescent="0.3">
      <c r="A29" s="34"/>
      <c r="B29" s="46"/>
      <c r="C29" s="85"/>
      <c r="D29" s="85"/>
      <c r="E29" s="86"/>
      <c r="F29" s="15"/>
      <c r="G29" s="87"/>
      <c r="H29" s="49"/>
      <c r="I29" s="51"/>
      <c r="J29" s="51"/>
      <c r="K29" s="51"/>
      <c r="L29" s="51"/>
      <c r="M29" s="52"/>
      <c r="N29" s="53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2" ht="20.25" customHeight="1" x14ac:dyDescent="0.3">
      <c r="B30" s="46"/>
      <c r="C30" s="233" t="s">
        <v>68</v>
      </c>
      <c r="D30" s="210"/>
      <c r="E30" s="210"/>
      <c r="F30" s="210"/>
      <c r="G30" s="234"/>
      <c r="H30" s="49"/>
      <c r="I30" s="51"/>
      <c r="J30" s="51"/>
      <c r="K30" s="51"/>
      <c r="L30" s="51"/>
      <c r="M30" s="52"/>
      <c r="N30" s="53"/>
    </row>
    <row r="31" spans="1:32" s="74" customFormat="1" ht="25.5" x14ac:dyDescent="0.25">
      <c r="A31" s="67"/>
      <c r="B31" s="68"/>
      <c r="C31" s="88" t="s">
        <v>46</v>
      </c>
      <c r="D31" s="88" t="s">
        <v>69</v>
      </c>
      <c r="E31" s="254" t="s">
        <v>72</v>
      </c>
      <c r="F31" s="255"/>
      <c r="G31" s="88" t="s">
        <v>71</v>
      </c>
      <c r="H31" s="69"/>
      <c r="I31" s="70"/>
      <c r="J31" s="70"/>
      <c r="K31" s="70"/>
      <c r="L31" s="70"/>
      <c r="M31" s="71"/>
      <c r="N31" s="72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73"/>
    </row>
    <row r="32" spans="1:32" x14ac:dyDescent="0.3">
      <c r="B32" s="46"/>
      <c r="C32" s="89">
        <v>1</v>
      </c>
      <c r="D32" s="151"/>
      <c r="E32" s="247"/>
      <c r="F32" s="248"/>
      <c r="G32" s="151"/>
      <c r="H32" s="49"/>
      <c r="I32" s="51"/>
      <c r="J32" s="51"/>
      <c r="K32" s="51"/>
      <c r="L32" s="51"/>
      <c r="M32" s="52"/>
      <c r="N32" s="53"/>
    </row>
    <row r="33" spans="1:31" x14ac:dyDescent="0.3">
      <c r="B33" s="46"/>
      <c r="C33" s="89">
        <v>2</v>
      </c>
      <c r="D33" s="151"/>
      <c r="E33" s="247"/>
      <c r="F33" s="248"/>
      <c r="G33" s="151"/>
      <c r="H33" s="49"/>
      <c r="I33" s="51"/>
      <c r="J33" s="51"/>
      <c r="K33" s="51"/>
      <c r="L33" s="51"/>
      <c r="M33" s="52"/>
      <c r="N33" s="53"/>
    </row>
    <row r="34" spans="1:31" x14ac:dyDescent="0.3">
      <c r="B34" s="46"/>
      <c r="C34" s="89">
        <v>3</v>
      </c>
      <c r="D34" s="151"/>
      <c r="E34" s="247"/>
      <c r="F34" s="248"/>
      <c r="G34" s="151"/>
      <c r="H34" s="49"/>
      <c r="I34" s="51"/>
      <c r="J34" s="51"/>
      <c r="K34" s="51"/>
      <c r="L34" s="51"/>
      <c r="M34" s="52"/>
      <c r="N34" s="53"/>
    </row>
    <row r="35" spans="1:31" x14ac:dyDescent="0.3">
      <c r="B35" s="46"/>
      <c r="C35" s="89">
        <v>4</v>
      </c>
      <c r="D35" s="151"/>
      <c r="E35" s="247"/>
      <c r="F35" s="248"/>
      <c r="G35" s="151"/>
      <c r="H35" s="49"/>
      <c r="I35" s="51"/>
      <c r="J35" s="51"/>
      <c r="K35" s="51"/>
      <c r="L35" s="51"/>
      <c r="M35" s="52"/>
      <c r="N35" s="53"/>
    </row>
    <row r="36" spans="1:31" x14ac:dyDescent="0.3">
      <c r="B36" s="46"/>
      <c r="C36" s="89">
        <v>5</v>
      </c>
      <c r="D36" s="151"/>
      <c r="E36" s="247"/>
      <c r="F36" s="248"/>
      <c r="G36" s="151"/>
      <c r="H36" s="49"/>
      <c r="I36" s="51"/>
      <c r="J36" s="51"/>
      <c r="K36" s="51"/>
      <c r="L36" s="51"/>
      <c r="M36" s="52"/>
      <c r="N36" s="53"/>
    </row>
    <row r="37" spans="1:31" s="37" customFormat="1" ht="7.5" customHeight="1" thickBot="1" x14ac:dyDescent="0.35">
      <c r="A37" s="34"/>
      <c r="B37" s="46"/>
      <c r="C37" s="90"/>
      <c r="D37" s="90"/>
      <c r="E37" s="90"/>
      <c r="F37" s="90"/>
      <c r="G37" s="90"/>
      <c r="H37" s="49"/>
      <c r="I37" s="51"/>
      <c r="J37" s="51"/>
      <c r="K37" s="51"/>
      <c r="L37" s="51"/>
      <c r="M37" s="52"/>
      <c r="N37" s="53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x14ac:dyDescent="0.3">
      <c r="B38" s="46"/>
      <c r="C38" s="185" t="s">
        <v>70</v>
      </c>
      <c r="D38" s="186"/>
      <c r="E38" s="186"/>
      <c r="F38" s="186"/>
      <c r="G38" s="186"/>
      <c r="H38" s="186"/>
      <c r="I38" s="187"/>
      <c r="J38" s="91"/>
      <c r="K38" s="91"/>
      <c r="L38" s="92"/>
      <c r="M38" s="52"/>
      <c r="N38" s="53"/>
    </row>
    <row r="39" spans="1:31" ht="15" customHeight="1" x14ac:dyDescent="0.3">
      <c r="B39" s="46"/>
      <c r="C39" s="216" t="s">
        <v>46</v>
      </c>
      <c r="D39" s="217" t="s">
        <v>47</v>
      </c>
      <c r="E39" s="217"/>
      <c r="F39" s="256" t="s">
        <v>48</v>
      </c>
      <c r="G39" s="220" t="s">
        <v>87</v>
      </c>
      <c r="H39" s="218" t="s">
        <v>97</v>
      </c>
      <c r="I39" s="219" t="s">
        <v>96</v>
      </c>
      <c r="J39" s="59" t="s">
        <v>50</v>
      </c>
      <c r="K39" s="59"/>
      <c r="L39" s="59"/>
      <c r="M39" s="215"/>
      <c r="N39" s="214"/>
    </row>
    <row r="40" spans="1:31" ht="24.75" customHeight="1" x14ac:dyDescent="0.3">
      <c r="B40" s="46"/>
      <c r="C40" s="216"/>
      <c r="D40" s="217"/>
      <c r="E40" s="217"/>
      <c r="F40" s="256"/>
      <c r="G40" s="221"/>
      <c r="H40" s="218"/>
      <c r="I40" s="219"/>
      <c r="J40" s="155" t="s">
        <v>51</v>
      </c>
      <c r="K40" s="155" t="s">
        <v>52</v>
      </c>
      <c r="L40" s="155" t="s">
        <v>53</v>
      </c>
      <c r="M40" s="215"/>
      <c r="N40" s="214"/>
    </row>
    <row r="41" spans="1:31" x14ac:dyDescent="0.3">
      <c r="B41" s="46"/>
      <c r="C41" s="14">
        <v>1</v>
      </c>
      <c r="D41" s="212"/>
      <c r="E41" s="213"/>
      <c r="F41" s="152"/>
      <c r="G41" s="152"/>
      <c r="H41" s="153"/>
      <c r="I41" s="154"/>
      <c r="J41" s="93">
        <f t="shared" ref="J41:J53" si="0">DATEDIF(H41,I41,"y")</f>
        <v>0</v>
      </c>
      <c r="K41" s="93">
        <f t="shared" ref="K41:K53" si="1" xml:space="preserve"> DATEDIF(H41,I41,"ym")</f>
        <v>0</v>
      </c>
      <c r="L41" s="93">
        <f>DATEDIF(H41,I41,"md")</f>
        <v>0</v>
      </c>
      <c r="M41" s="94"/>
      <c r="N41" s="95"/>
    </row>
    <row r="42" spans="1:31" x14ac:dyDescent="0.3">
      <c r="B42" s="46"/>
      <c r="C42" s="14">
        <v>2</v>
      </c>
      <c r="D42" s="212"/>
      <c r="E42" s="213"/>
      <c r="F42" s="152"/>
      <c r="G42" s="152"/>
      <c r="H42" s="153"/>
      <c r="I42" s="154"/>
      <c r="J42" s="93">
        <f t="shared" si="0"/>
        <v>0</v>
      </c>
      <c r="K42" s="93">
        <f t="shared" si="1"/>
        <v>0</v>
      </c>
      <c r="L42" s="93">
        <f t="shared" ref="L42:L53" si="2">DATEDIF(H42,I42,"md")</f>
        <v>0</v>
      </c>
      <c r="M42" s="94"/>
      <c r="N42" s="95"/>
    </row>
    <row r="43" spans="1:31" x14ac:dyDescent="0.3">
      <c r="B43" s="46"/>
      <c r="C43" s="14">
        <v>3</v>
      </c>
      <c r="D43" s="212"/>
      <c r="E43" s="213"/>
      <c r="F43" s="152"/>
      <c r="G43" s="152"/>
      <c r="H43" s="153"/>
      <c r="I43" s="154"/>
      <c r="J43" s="93">
        <f t="shared" si="0"/>
        <v>0</v>
      </c>
      <c r="K43" s="93">
        <f t="shared" si="1"/>
        <v>0</v>
      </c>
      <c r="L43" s="93">
        <f t="shared" si="2"/>
        <v>0</v>
      </c>
      <c r="M43" s="94"/>
      <c r="N43" s="95"/>
    </row>
    <row r="44" spans="1:31" x14ac:dyDescent="0.3">
      <c r="B44" s="46"/>
      <c r="C44" s="14">
        <v>4</v>
      </c>
      <c r="D44" s="212"/>
      <c r="E44" s="213"/>
      <c r="F44" s="152"/>
      <c r="G44" s="152"/>
      <c r="H44" s="153"/>
      <c r="I44" s="154"/>
      <c r="J44" s="93">
        <f t="shared" ref="J44:J51" si="3">DATEDIF(H44,I44,"y")</f>
        <v>0</v>
      </c>
      <c r="K44" s="93">
        <f t="shared" ref="K44:K51" si="4" xml:space="preserve"> DATEDIF(H44,I44,"ym")</f>
        <v>0</v>
      </c>
      <c r="L44" s="93">
        <f t="shared" ref="L44:L51" si="5">DATEDIF(H44,I44,"md")</f>
        <v>0</v>
      </c>
      <c r="M44" s="94"/>
      <c r="N44" s="95"/>
    </row>
    <row r="45" spans="1:31" x14ac:dyDescent="0.3">
      <c r="B45" s="46"/>
      <c r="C45" s="14">
        <v>5</v>
      </c>
      <c r="D45" s="212"/>
      <c r="E45" s="213"/>
      <c r="F45" s="152"/>
      <c r="G45" s="152"/>
      <c r="H45" s="153"/>
      <c r="I45" s="154"/>
      <c r="J45" s="93">
        <f t="shared" si="3"/>
        <v>0</v>
      </c>
      <c r="K45" s="93">
        <f t="shared" si="4"/>
        <v>0</v>
      </c>
      <c r="L45" s="93">
        <f t="shared" si="5"/>
        <v>0</v>
      </c>
      <c r="M45" s="94"/>
      <c r="N45" s="95"/>
    </row>
    <row r="46" spans="1:31" x14ac:dyDescent="0.3">
      <c r="B46" s="46"/>
      <c r="C46" s="14">
        <v>6</v>
      </c>
      <c r="D46" s="212"/>
      <c r="E46" s="213"/>
      <c r="F46" s="152"/>
      <c r="G46" s="152"/>
      <c r="H46" s="153"/>
      <c r="I46" s="154"/>
      <c r="J46" s="93">
        <f t="shared" si="3"/>
        <v>0</v>
      </c>
      <c r="K46" s="93">
        <f t="shared" si="4"/>
        <v>0</v>
      </c>
      <c r="L46" s="93">
        <f t="shared" si="5"/>
        <v>0</v>
      </c>
      <c r="M46" s="94"/>
      <c r="N46" s="95"/>
    </row>
    <row r="47" spans="1:31" x14ac:dyDescent="0.3">
      <c r="B47" s="46"/>
      <c r="C47" s="14">
        <v>7</v>
      </c>
      <c r="D47" s="212"/>
      <c r="E47" s="213"/>
      <c r="F47" s="152"/>
      <c r="G47" s="152"/>
      <c r="H47" s="153"/>
      <c r="I47" s="154"/>
      <c r="J47" s="93">
        <f t="shared" si="3"/>
        <v>0</v>
      </c>
      <c r="K47" s="93">
        <f t="shared" si="4"/>
        <v>0</v>
      </c>
      <c r="L47" s="93">
        <f t="shared" si="5"/>
        <v>0</v>
      </c>
      <c r="M47" s="94"/>
      <c r="N47" s="95"/>
    </row>
    <row r="48" spans="1:31" x14ac:dyDescent="0.3">
      <c r="B48" s="46"/>
      <c r="C48" s="14">
        <v>8</v>
      </c>
      <c r="D48" s="212"/>
      <c r="E48" s="213"/>
      <c r="F48" s="152"/>
      <c r="G48" s="152"/>
      <c r="H48" s="153"/>
      <c r="I48" s="154"/>
      <c r="J48" s="93">
        <f t="shared" si="3"/>
        <v>0</v>
      </c>
      <c r="K48" s="93">
        <f t="shared" si="4"/>
        <v>0</v>
      </c>
      <c r="L48" s="93">
        <f t="shared" si="5"/>
        <v>0</v>
      </c>
      <c r="M48" s="94"/>
      <c r="N48" s="95"/>
    </row>
    <row r="49" spans="2:14" x14ac:dyDescent="0.3">
      <c r="B49" s="46"/>
      <c r="C49" s="14">
        <v>9</v>
      </c>
      <c r="D49" s="212"/>
      <c r="E49" s="213"/>
      <c r="F49" s="152"/>
      <c r="G49" s="152"/>
      <c r="H49" s="153"/>
      <c r="I49" s="154"/>
      <c r="J49" s="93">
        <f t="shared" si="3"/>
        <v>0</v>
      </c>
      <c r="K49" s="93">
        <f t="shared" si="4"/>
        <v>0</v>
      </c>
      <c r="L49" s="93">
        <f t="shared" si="5"/>
        <v>0</v>
      </c>
      <c r="M49" s="94"/>
      <c r="N49" s="95"/>
    </row>
    <row r="50" spans="2:14" x14ac:dyDescent="0.3">
      <c r="B50" s="46"/>
      <c r="C50" s="14">
        <v>10</v>
      </c>
      <c r="D50" s="212"/>
      <c r="E50" s="213"/>
      <c r="F50" s="152"/>
      <c r="G50" s="152"/>
      <c r="H50" s="153"/>
      <c r="I50" s="154"/>
      <c r="J50" s="93">
        <f t="shared" si="3"/>
        <v>0</v>
      </c>
      <c r="K50" s="93">
        <f t="shared" si="4"/>
        <v>0</v>
      </c>
      <c r="L50" s="93">
        <f t="shared" si="5"/>
        <v>0</v>
      </c>
      <c r="M50" s="94"/>
      <c r="N50" s="95"/>
    </row>
    <row r="51" spans="2:14" x14ac:dyDescent="0.3">
      <c r="B51" s="46"/>
      <c r="C51" s="14">
        <v>11</v>
      </c>
      <c r="D51" s="212"/>
      <c r="E51" s="213"/>
      <c r="F51" s="152"/>
      <c r="G51" s="152"/>
      <c r="H51" s="153"/>
      <c r="I51" s="154"/>
      <c r="J51" s="93">
        <f t="shared" si="3"/>
        <v>0</v>
      </c>
      <c r="K51" s="93">
        <f t="shared" si="4"/>
        <v>0</v>
      </c>
      <c r="L51" s="93">
        <f t="shared" si="5"/>
        <v>0</v>
      </c>
      <c r="M51" s="94"/>
      <c r="N51" s="95"/>
    </row>
    <row r="52" spans="2:14" x14ac:dyDescent="0.3">
      <c r="B52" s="46"/>
      <c r="C52" s="14">
        <v>12</v>
      </c>
      <c r="D52" s="212"/>
      <c r="E52" s="213"/>
      <c r="F52" s="152"/>
      <c r="G52" s="152"/>
      <c r="H52" s="153"/>
      <c r="I52" s="154"/>
      <c r="J52" s="93">
        <f t="shared" si="0"/>
        <v>0</v>
      </c>
      <c r="K52" s="93">
        <f t="shared" si="1"/>
        <v>0</v>
      </c>
      <c r="L52" s="93">
        <f t="shared" si="2"/>
        <v>0</v>
      </c>
      <c r="M52" s="94"/>
      <c r="N52" s="95"/>
    </row>
    <row r="53" spans="2:14" x14ac:dyDescent="0.3">
      <c r="B53" s="46"/>
      <c r="C53" s="14">
        <v>13</v>
      </c>
      <c r="D53" s="212"/>
      <c r="E53" s="213"/>
      <c r="F53" s="152"/>
      <c r="G53" s="152"/>
      <c r="H53" s="153"/>
      <c r="I53" s="154"/>
      <c r="J53" s="93">
        <f t="shared" si="0"/>
        <v>0</v>
      </c>
      <c r="K53" s="93">
        <f t="shared" si="1"/>
        <v>0</v>
      </c>
      <c r="L53" s="93">
        <f t="shared" si="2"/>
        <v>0</v>
      </c>
      <c r="M53" s="94"/>
      <c r="N53" s="95"/>
    </row>
    <row r="54" spans="2:14" x14ac:dyDescent="0.3">
      <c r="B54" s="46"/>
      <c r="C54" s="14">
        <v>14</v>
      </c>
      <c r="D54" s="212"/>
      <c r="E54" s="213"/>
      <c r="F54" s="152"/>
      <c r="G54" s="152"/>
      <c r="H54" s="153"/>
      <c r="I54" s="154"/>
      <c r="J54" s="93">
        <f>DATEDIF(H54,I54,"y")</f>
        <v>0</v>
      </c>
      <c r="K54" s="93">
        <f xml:space="preserve"> DATEDIF(H54,I54,"ym")</f>
        <v>0</v>
      </c>
      <c r="L54" s="93">
        <f>DATEDIF(H54,I54,"md")</f>
        <v>0</v>
      </c>
      <c r="M54" s="94"/>
      <c r="N54" s="95"/>
    </row>
    <row r="55" spans="2:14" ht="17.25" thickBot="1" x14ac:dyDescent="0.35">
      <c r="B55" s="46"/>
      <c r="C55" s="14">
        <v>15</v>
      </c>
      <c r="D55" s="212"/>
      <c r="E55" s="213"/>
      <c r="F55" s="152"/>
      <c r="G55" s="152"/>
      <c r="H55" s="153"/>
      <c r="I55" s="154"/>
      <c r="J55" s="93">
        <f>DATEDIF(H55,I55,"y")</f>
        <v>0</v>
      </c>
      <c r="K55" s="93">
        <f xml:space="preserve"> DATEDIF(H55,I55,"ym")</f>
        <v>0</v>
      </c>
      <c r="L55" s="93">
        <f>DATEDIF(H55,I55,"md")</f>
        <v>0</v>
      </c>
      <c r="M55" s="94"/>
      <c r="N55" s="95"/>
    </row>
    <row r="56" spans="2:14" x14ac:dyDescent="0.3">
      <c r="B56" s="46"/>
      <c r="C56" s="188" t="s">
        <v>73</v>
      </c>
      <c r="D56" s="189"/>
      <c r="E56" s="189"/>
      <c r="F56" s="189"/>
      <c r="G56" s="189"/>
      <c r="H56" s="189"/>
      <c r="I56" s="189"/>
      <c r="J56" s="96" t="s">
        <v>51</v>
      </c>
      <c r="K56" s="96" t="s">
        <v>52</v>
      </c>
      <c r="L56" s="97" t="s">
        <v>53</v>
      </c>
      <c r="M56" s="94"/>
      <c r="N56" s="95"/>
    </row>
    <row r="57" spans="2:14" ht="13.5" customHeight="1" thickBot="1" x14ac:dyDescent="0.35">
      <c r="B57" s="46"/>
      <c r="C57" s="190"/>
      <c r="D57" s="191"/>
      <c r="E57" s="191"/>
      <c r="F57" s="191"/>
      <c r="G57" s="191"/>
      <c r="H57" s="191"/>
      <c r="I57" s="191"/>
      <c r="J57" s="98">
        <f>SUM(J41:$J$55)+INT((SUM($K41:K$55)+((SUM($L41:L$55)-L57)/12)-K57)/12)</f>
        <v>0</v>
      </c>
      <c r="K57" s="98">
        <f>IF(SUM($K41:K$55) +((SUM($L41:L$55)-L57)/INT(365/12))&gt;11,((SUM($K41:K$55)+((SUM($L41:L$55)-L57)/INT(365/12)))-(INT((SUM($K41:K$55) +((SUM($L41:L$55)-L57)/INT(365/12)))/12))*12),SUM($K41:K$55) +((SUM($L41:L$55)-L57)/INT(365/12)))</f>
        <v>0</v>
      </c>
      <c r="L57" s="99">
        <f>IF(SUM($L41:L$55)&gt;INT(365/12),SUM($L41:L$55)-(INT(SUM($L41:L$55)/INT(365/12))) *(INT(365/12)),SUM($L41:L$55))</f>
        <v>0</v>
      </c>
      <c r="M57" s="100"/>
      <c r="N57" s="101"/>
    </row>
    <row r="58" spans="2:14" ht="6" customHeight="1" x14ac:dyDescent="0.3">
      <c r="B58" s="46"/>
      <c r="C58" s="47"/>
      <c r="D58" s="47"/>
      <c r="E58" s="47"/>
      <c r="F58" s="47"/>
      <c r="G58" s="47"/>
      <c r="H58" s="49"/>
      <c r="I58" s="49"/>
      <c r="J58" s="49"/>
      <c r="K58" s="49"/>
      <c r="L58" s="51"/>
      <c r="M58" s="52"/>
      <c r="N58" s="53"/>
    </row>
    <row r="59" spans="2:14" ht="12.75" customHeight="1" x14ac:dyDescent="0.3">
      <c r="B59" s="46"/>
      <c r="C59" s="206" t="s">
        <v>89</v>
      </c>
      <c r="D59" s="207"/>
      <c r="E59" s="207"/>
      <c r="F59" s="207"/>
      <c r="G59" s="207"/>
      <c r="H59" s="207"/>
      <c r="I59" s="208"/>
      <c r="J59" s="204" t="s">
        <v>74</v>
      </c>
      <c r="K59" s="205"/>
      <c r="M59" s="52"/>
      <c r="N59" s="53"/>
    </row>
    <row r="60" spans="2:14" ht="16.5" customHeight="1" x14ac:dyDescent="0.3">
      <c r="B60" s="46"/>
      <c r="C60" s="209"/>
      <c r="D60" s="210"/>
      <c r="E60" s="210"/>
      <c r="F60" s="210"/>
      <c r="G60" s="210"/>
      <c r="H60" s="210"/>
      <c r="I60" s="211"/>
      <c r="J60" s="102" t="s">
        <v>55</v>
      </c>
      <c r="K60" s="102" t="s">
        <v>56</v>
      </c>
      <c r="M60" s="94"/>
      <c r="N60" s="95"/>
    </row>
    <row r="61" spans="2:14" x14ac:dyDescent="0.3">
      <c r="B61" s="46"/>
      <c r="C61" s="103" t="s">
        <v>57</v>
      </c>
      <c r="D61" s="104"/>
      <c r="E61" s="104"/>
      <c r="F61" s="104"/>
      <c r="G61" s="104"/>
      <c r="H61" s="104"/>
      <c r="I61" s="104"/>
      <c r="J61" s="143"/>
      <c r="K61" s="144"/>
      <c r="M61" s="100"/>
      <c r="N61" s="101"/>
    </row>
    <row r="62" spans="2:14" ht="6" customHeight="1" x14ac:dyDescent="0.3"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107"/>
      <c r="M62" s="52"/>
      <c r="N62" s="53"/>
    </row>
    <row r="63" spans="2:14" ht="15" customHeight="1" x14ac:dyDescent="0.3">
      <c r="B63" s="46"/>
      <c r="C63" s="192" t="s">
        <v>88</v>
      </c>
      <c r="D63" s="192"/>
      <c r="E63" s="192"/>
      <c r="F63" s="192"/>
      <c r="G63" s="192"/>
      <c r="H63" s="192"/>
      <c r="I63" s="108"/>
      <c r="J63" s="108"/>
      <c r="K63" s="108"/>
      <c r="L63" s="109"/>
      <c r="M63" s="110"/>
      <c r="N63" s="111"/>
    </row>
    <row r="64" spans="2:14" ht="15" customHeight="1" x14ac:dyDescent="0.3">
      <c r="B64" s="46"/>
      <c r="C64" s="112" t="s">
        <v>58</v>
      </c>
      <c r="D64" s="146"/>
      <c r="E64" s="113"/>
      <c r="F64" s="113"/>
      <c r="G64" s="113"/>
      <c r="H64" s="113"/>
      <c r="I64" s="114"/>
      <c r="J64" s="114"/>
      <c r="K64" s="114"/>
      <c r="L64" s="115"/>
      <c r="M64" s="116"/>
      <c r="N64" s="117"/>
    </row>
    <row r="65" spans="1:31" s="37" customFormat="1" ht="6" customHeight="1" x14ac:dyDescent="0.3">
      <c r="A65" s="34"/>
      <c r="B65" s="46"/>
      <c r="C65" s="113"/>
      <c r="D65" s="113"/>
      <c r="E65" s="113"/>
      <c r="F65" s="113"/>
      <c r="G65" s="113"/>
      <c r="H65" s="113"/>
      <c r="I65" s="114"/>
      <c r="J65" s="114"/>
      <c r="K65" s="114"/>
      <c r="L65" s="115"/>
      <c r="M65" s="116"/>
      <c r="N65" s="117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5.75" customHeight="1" x14ac:dyDescent="0.3">
      <c r="B66" s="118"/>
      <c r="C66" s="198" t="s">
        <v>59</v>
      </c>
      <c r="D66" s="199"/>
      <c r="E66" s="199"/>
      <c r="F66" s="199"/>
      <c r="G66" s="199"/>
      <c r="H66" s="199"/>
      <c r="I66" s="200"/>
      <c r="J66" s="204" t="s">
        <v>74</v>
      </c>
      <c r="K66" s="205"/>
      <c r="M66" s="116"/>
      <c r="N66" s="117"/>
    </row>
    <row r="67" spans="1:31" ht="16.5" customHeight="1" x14ac:dyDescent="0.3">
      <c r="B67" s="46"/>
      <c r="C67" s="201"/>
      <c r="D67" s="202"/>
      <c r="E67" s="202"/>
      <c r="F67" s="202"/>
      <c r="G67" s="202"/>
      <c r="H67" s="202"/>
      <c r="I67" s="203"/>
      <c r="J67" s="102" t="s">
        <v>55</v>
      </c>
      <c r="K67" s="102" t="s">
        <v>56</v>
      </c>
      <c r="M67" s="94"/>
      <c r="N67" s="95"/>
    </row>
    <row r="68" spans="1:31" ht="18.75" customHeight="1" x14ac:dyDescent="0.3">
      <c r="B68" s="46"/>
      <c r="C68" s="195" t="s">
        <v>60</v>
      </c>
      <c r="D68" s="196"/>
      <c r="E68" s="196"/>
      <c r="F68" s="196"/>
      <c r="G68" s="196"/>
      <c r="H68" s="196"/>
      <c r="I68" s="197"/>
      <c r="J68" s="145"/>
      <c r="K68" s="143"/>
      <c r="L68" s="119"/>
      <c r="M68" s="100"/>
      <c r="N68" s="101"/>
    </row>
    <row r="69" spans="1:31" ht="6" customHeigh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2"/>
      <c r="M69" s="122"/>
      <c r="N69" s="123"/>
    </row>
    <row r="70" spans="1:31" ht="15" customHeight="1" x14ac:dyDescent="0.3">
      <c r="B70" s="46"/>
      <c r="C70" s="192" t="s">
        <v>75</v>
      </c>
      <c r="D70" s="192"/>
      <c r="E70" s="192"/>
      <c r="F70" s="192"/>
      <c r="G70" s="192"/>
      <c r="H70" s="192"/>
      <c r="I70" s="108"/>
      <c r="J70" s="108"/>
      <c r="K70" s="108"/>
      <c r="L70" s="109"/>
      <c r="M70" s="110"/>
      <c r="N70" s="111"/>
    </row>
    <row r="71" spans="1:31" ht="15" customHeight="1" x14ac:dyDescent="0.3">
      <c r="B71" s="46"/>
      <c r="C71" s="112" t="s">
        <v>58</v>
      </c>
      <c r="D71" s="146"/>
      <c r="E71" s="113"/>
      <c r="F71" s="113"/>
      <c r="G71" s="113"/>
      <c r="H71" s="113"/>
      <c r="I71" s="114"/>
      <c r="J71" s="114"/>
      <c r="K71" s="114"/>
      <c r="L71" s="115"/>
      <c r="M71" s="116"/>
      <c r="N71" s="117"/>
    </row>
    <row r="72" spans="1:31" ht="10.5" customHeight="1" thickBot="1" x14ac:dyDescent="0.35">
      <c r="B72" s="124"/>
      <c r="C72" s="49"/>
      <c r="D72" s="49"/>
      <c r="E72" s="49"/>
      <c r="F72" s="49"/>
      <c r="G72" s="49"/>
      <c r="H72" s="49"/>
      <c r="I72" s="49"/>
      <c r="J72" s="49"/>
      <c r="K72" s="49"/>
      <c r="L72" s="51"/>
      <c r="M72" s="94"/>
      <c r="N72" s="95"/>
    </row>
    <row r="73" spans="1:31" ht="15.75" customHeight="1" x14ac:dyDescent="0.3">
      <c r="B73" s="125"/>
      <c r="C73" s="193" t="s">
        <v>79</v>
      </c>
      <c r="D73" s="193"/>
      <c r="E73" s="193"/>
      <c r="F73" s="193"/>
      <c r="G73" s="193"/>
      <c r="H73" s="193"/>
      <c r="I73" s="193"/>
      <c r="J73" s="193"/>
      <c r="K73" s="193"/>
      <c r="L73" s="126"/>
      <c r="M73" s="127"/>
      <c r="N73" s="128"/>
    </row>
    <row r="74" spans="1:31" ht="17.25" thickBot="1" x14ac:dyDescent="0.3">
      <c r="B74" s="129"/>
      <c r="C74" s="194"/>
      <c r="D74" s="194"/>
      <c r="E74" s="194"/>
      <c r="F74" s="194"/>
      <c r="G74" s="194"/>
      <c r="H74" s="194"/>
      <c r="I74" s="194"/>
      <c r="J74" s="194"/>
      <c r="K74" s="194"/>
      <c r="L74" s="130"/>
      <c r="M74" s="131"/>
      <c r="N74" s="132"/>
    </row>
    <row r="75" spans="1:31" ht="6" customHeight="1" thickBot="1" x14ac:dyDescent="0.35">
      <c r="B75" s="133"/>
      <c r="C75" s="47"/>
      <c r="D75" s="47"/>
      <c r="E75" s="47"/>
      <c r="F75" s="47"/>
      <c r="G75" s="47"/>
      <c r="H75" s="49"/>
      <c r="I75" s="49"/>
      <c r="J75" s="49"/>
      <c r="K75" s="49"/>
      <c r="L75" s="51"/>
      <c r="M75" s="52"/>
      <c r="N75" s="134"/>
    </row>
    <row r="76" spans="1:31" ht="16.5" customHeight="1" x14ac:dyDescent="0.3">
      <c r="B76" s="135"/>
      <c r="C76" s="184" t="s">
        <v>102</v>
      </c>
      <c r="D76" s="184"/>
      <c r="E76" s="184"/>
      <c r="F76" s="184"/>
      <c r="G76" s="184"/>
      <c r="H76" s="184"/>
      <c r="I76" s="184"/>
      <c r="J76" s="184"/>
      <c r="K76" s="184"/>
      <c r="L76" s="43"/>
      <c r="M76" s="44"/>
      <c r="N76" s="136"/>
    </row>
    <row r="77" spans="1:31" x14ac:dyDescent="0.3">
      <c r="B77" s="137"/>
      <c r="C77" s="184"/>
      <c r="D77" s="184"/>
      <c r="E77" s="184"/>
      <c r="F77" s="184"/>
      <c r="G77" s="184"/>
      <c r="H77" s="184"/>
      <c r="I77" s="184"/>
      <c r="J77" s="184"/>
      <c r="K77" s="184"/>
      <c r="L77" s="51"/>
      <c r="M77" s="52"/>
      <c r="N77" s="53"/>
    </row>
    <row r="78" spans="1:31" ht="17.25" thickBot="1" x14ac:dyDescent="0.35">
      <c r="B78" s="137"/>
      <c r="C78" s="184"/>
      <c r="D78" s="184"/>
      <c r="E78" s="184"/>
      <c r="F78" s="184"/>
      <c r="G78" s="184"/>
      <c r="H78" s="184"/>
      <c r="I78" s="184"/>
      <c r="J78" s="184"/>
      <c r="K78" s="184"/>
      <c r="L78" s="138"/>
      <c r="M78" s="139"/>
      <c r="N78" s="140"/>
    </row>
    <row r="79" spans="1:31" x14ac:dyDescent="0.3">
      <c r="B79" s="137"/>
      <c r="C79" s="184"/>
      <c r="D79" s="184"/>
      <c r="E79" s="184"/>
      <c r="F79" s="184"/>
      <c r="G79" s="184"/>
      <c r="H79" s="184"/>
      <c r="I79" s="184"/>
      <c r="J79" s="184"/>
      <c r="K79" s="184"/>
    </row>
    <row r="80" spans="1:31" x14ac:dyDescent="0.3">
      <c r="B80" s="35"/>
      <c r="C80" s="36"/>
      <c r="D80" s="36"/>
      <c r="E80" s="36"/>
      <c r="F80" s="36"/>
      <c r="G80" s="36"/>
      <c r="H80" s="35"/>
      <c r="I80" s="35"/>
      <c r="J80" s="35"/>
      <c r="K80" s="35"/>
    </row>
    <row r="81" spans="2:11" x14ac:dyDescent="0.3">
      <c r="B81" s="35"/>
      <c r="C81" s="36"/>
      <c r="D81" s="36"/>
      <c r="E81" s="36"/>
      <c r="F81" s="36"/>
      <c r="G81" s="36"/>
      <c r="H81" s="35"/>
      <c r="I81" s="35"/>
      <c r="J81" s="35"/>
      <c r="K81" s="35"/>
    </row>
    <row r="82" spans="2:11" x14ac:dyDescent="0.3">
      <c r="B82" s="35"/>
      <c r="C82" s="36"/>
      <c r="D82" s="36"/>
      <c r="E82" s="36"/>
      <c r="F82" s="36"/>
      <c r="G82" s="36"/>
      <c r="H82" s="35"/>
      <c r="I82" s="35"/>
      <c r="J82" s="35"/>
      <c r="K82" s="35"/>
    </row>
    <row r="83" spans="2:11" x14ac:dyDescent="0.3">
      <c r="B83" s="35"/>
      <c r="C83" s="36"/>
      <c r="D83" s="36"/>
      <c r="E83" s="36"/>
      <c r="F83" s="36"/>
      <c r="G83" s="36"/>
      <c r="H83" s="35"/>
      <c r="I83" s="35"/>
      <c r="J83" s="35"/>
      <c r="K83" s="35"/>
    </row>
    <row r="84" spans="2:11" x14ac:dyDescent="0.3">
      <c r="B84" s="35"/>
      <c r="C84" s="36"/>
      <c r="D84" s="36"/>
      <c r="E84" s="36"/>
      <c r="F84" s="36"/>
      <c r="G84" s="36"/>
      <c r="H84" s="35"/>
      <c r="I84" s="35"/>
      <c r="J84" s="35"/>
      <c r="K84" s="35"/>
    </row>
    <row r="85" spans="2:11" x14ac:dyDescent="0.3">
      <c r="B85" s="35"/>
      <c r="C85" s="36"/>
      <c r="D85" s="36"/>
      <c r="E85" s="36"/>
      <c r="F85" s="36"/>
      <c r="G85" s="36"/>
      <c r="H85" s="35"/>
      <c r="I85" s="35"/>
      <c r="J85" s="35"/>
      <c r="K85" s="35"/>
    </row>
    <row r="86" spans="2:11" x14ac:dyDescent="0.3">
      <c r="B86" s="35"/>
      <c r="C86" s="36"/>
      <c r="D86" s="36"/>
      <c r="E86" s="36"/>
      <c r="F86" s="36"/>
      <c r="G86" s="36"/>
      <c r="H86" s="35"/>
      <c r="I86" s="35"/>
      <c r="J86" s="35"/>
      <c r="K86" s="35"/>
    </row>
    <row r="87" spans="2:11" x14ac:dyDescent="0.3">
      <c r="B87" s="35"/>
      <c r="C87" s="36"/>
      <c r="D87" s="36"/>
      <c r="E87" s="36"/>
      <c r="F87" s="36"/>
      <c r="G87" s="36"/>
      <c r="H87" s="35"/>
      <c r="I87" s="35"/>
      <c r="J87" s="35"/>
      <c r="K87" s="35"/>
    </row>
    <row r="88" spans="2:11" x14ac:dyDescent="0.3">
      <c r="B88" s="35"/>
      <c r="C88" s="36"/>
      <c r="D88" s="36"/>
      <c r="E88" s="36"/>
      <c r="F88" s="36"/>
      <c r="G88" s="36"/>
      <c r="H88" s="35"/>
      <c r="I88" s="35"/>
      <c r="J88" s="35"/>
      <c r="K88" s="35"/>
    </row>
    <row r="89" spans="2:11" x14ac:dyDescent="0.3">
      <c r="B89" s="35"/>
      <c r="C89" s="36"/>
      <c r="D89" s="36"/>
      <c r="E89" s="36"/>
      <c r="F89" s="36"/>
      <c r="G89" s="36"/>
      <c r="H89" s="35"/>
      <c r="I89" s="35"/>
      <c r="J89" s="35"/>
      <c r="K89" s="35"/>
    </row>
    <row r="90" spans="2:11" x14ac:dyDescent="0.3">
      <c r="B90" s="35"/>
      <c r="C90" s="36"/>
      <c r="D90" s="36"/>
      <c r="E90" s="36"/>
      <c r="F90" s="36"/>
      <c r="G90" s="36"/>
      <c r="H90" s="35"/>
      <c r="I90" s="35"/>
      <c r="J90" s="35"/>
      <c r="K90" s="35"/>
    </row>
    <row r="91" spans="2:11" x14ac:dyDescent="0.3">
      <c r="B91" s="35"/>
      <c r="C91" s="36"/>
      <c r="D91" s="36"/>
      <c r="E91" s="36"/>
      <c r="F91" s="36"/>
      <c r="G91" s="36"/>
      <c r="H91" s="35"/>
      <c r="I91" s="35"/>
      <c r="J91" s="35"/>
      <c r="K91" s="35"/>
    </row>
    <row r="92" spans="2:11" x14ac:dyDescent="0.3">
      <c r="B92" s="35"/>
      <c r="C92" s="36"/>
      <c r="D92" s="36"/>
      <c r="E92" s="36"/>
      <c r="F92" s="36"/>
      <c r="G92" s="36"/>
      <c r="H92" s="35"/>
      <c r="I92" s="35"/>
      <c r="J92" s="35"/>
      <c r="K92" s="35"/>
    </row>
    <row r="93" spans="2:11" x14ac:dyDescent="0.3">
      <c r="B93" s="35"/>
      <c r="C93" s="36"/>
      <c r="D93" s="36"/>
      <c r="E93" s="36"/>
      <c r="F93" s="36"/>
      <c r="G93" s="36"/>
      <c r="H93" s="35"/>
      <c r="I93" s="35"/>
      <c r="J93" s="35"/>
      <c r="K93" s="35"/>
    </row>
    <row r="94" spans="2:11" x14ac:dyDescent="0.3">
      <c r="B94" s="35"/>
      <c r="C94" s="36"/>
      <c r="D94" s="36"/>
      <c r="E94" s="36"/>
      <c r="F94" s="36"/>
      <c r="G94" s="36"/>
      <c r="H94" s="35"/>
      <c r="I94" s="35"/>
      <c r="J94" s="35"/>
      <c r="K94" s="35"/>
    </row>
    <row r="95" spans="2:11" x14ac:dyDescent="0.3">
      <c r="B95" s="35"/>
      <c r="C95" s="36"/>
      <c r="D95" s="36"/>
      <c r="E95" s="36"/>
      <c r="F95" s="36"/>
      <c r="G95" s="36"/>
      <c r="H95" s="35"/>
      <c r="I95" s="35"/>
      <c r="J95" s="35"/>
      <c r="K95" s="35"/>
    </row>
    <row r="96" spans="2:11" x14ac:dyDescent="0.3">
      <c r="B96" s="35"/>
      <c r="C96" s="36"/>
      <c r="D96" s="36"/>
      <c r="E96" s="36"/>
      <c r="F96" s="36"/>
      <c r="G96" s="36"/>
      <c r="H96" s="35"/>
      <c r="I96" s="35"/>
      <c r="J96" s="35"/>
      <c r="K96" s="35"/>
    </row>
    <row r="97" spans="2:11" x14ac:dyDescent="0.3">
      <c r="B97" s="35"/>
      <c r="C97" s="36"/>
      <c r="D97" s="36"/>
      <c r="E97" s="36"/>
      <c r="F97" s="36"/>
      <c r="G97" s="36"/>
      <c r="H97" s="35"/>
      <c r="I97" s="35"/>
      <c r="J97" s="35"/>
      <c r="K97" s="35"/>
    </row>
    <row r="98" spans="2:11" x14ac:dyDescent="0.3">
      <c r="B98" s="35"/>
      <c r="C98" s="36"/>
      <c r="D98" s="36"/>
      <c r="E98" s="36"/>
      <c r="F98" s="36"/>
      <c r="G98" s="36"/>
      <c r="H98" s="35"/>
      <c r="I98" s="35"/>
      <c r="J98" s="35"/>
      <c r="K98" s="35"/>
    </row>
    <row r="99" spans="2:11" x14ac:dyDescent="0.3">
      <c r="B99" s="35"/>
      <c r="C99" s="36"/>
      <c r="D99" s="36"/>
      <c r="E99" s="36"/>
      <c r="F99" s="36"/>
      <c r="G99" s="36"/>
      <c r="H99" s="35"/>
      <c r="I99" s="35"/>
      <c r="J99" s="35"/>
      <c r="K99" s="35"/>
    </row>
    <row r="100" spans="2:11" x14ac:dyDescent="0.3">
      <c r="B100" s="35"/>
      <c r="C100" s="36"/>
      <c r="D100" s="36"/>
      <c r="E100" s="36"/>
      <c r="F100" s="36"/>
      <c r="G100" s="36"/>
      <c r="H100" s="35"/>
      <c r="I100" s="35"/>
      <c r="J100" s="35"/>
      <c r="K100" s="35"/>
    </row>
    <row r="101" spans="2:11" x14ac:dyDescent="0.3">
      <c r="B101" s="35"/>
      <c r="C101" s="36"/>
      <c r="D101" s="36"/>
      <c r="E101" s="36"/>
      <c r="F101" s="36"/>
      <c r="G101" s="36"/>
      <c r="H101" s="35"/>
      <c r="I101" s="35"/>
      <c r="J101" s="35"/>
      <c r="K101" s="35"/>
    </row>
    <row r="102" spans="2:11" x14ac:dyDescent="0.3">
      <c r="B102" s="35"/>
      <c r="C102" s="36"/>
      <c r="D102" s="36"/>
      <c r="E102" s="36"/>
      <c r="F102" s="36"/>
      <c r="G102" s="36"/>
      <c r="H102" s="35"/>
      <c r="I102" s="35"/>
      <c r="J102" s="35"/>
      <c r="K102" s="35"/>
    </row>
    <row r="103" spans="2:11" x14ac:dyDescent="0.3">
      <c r="B103" s="35"/>
      <c r="C103" s="36"/>
      <c r="D103" s="36"/>
      <c r="E103" s="36"/>
      <c r="F103" s="36"/>
      <c r="G103" s="36"/>
      <c r="H103" s="35"/>
      <c r="I103" s="35"/>
      <c r="J103" s="35"/>
      <c r="K103" s="35"/>
    </row>
    <row r="104" spans="2:11" x14ac:dyDescent="0.3">
      <c r="B104" s="35"/>
      <c r="C104" s="36"/>
      <c r="D104" s="36"/>
      <c r="E104" s="36"/>
      <c r="F104" s="36"/>
      <c r="G104" s="36"/>
      <c r="H104" s="35"/>
      <c r="I104" s="35"/>
      <c r="J104" s="35"/>
      <c r="K104" s="35"/>
    </row>
    <row r="105" spans="2:11" x14ac:dyDescent="0.3">
      <c r="B105" s="35"/>
      <c r="C105" s="36"/>
      <c r="D105" s="36"/>
      <c r="E105" s="36"/>
      <c r="F105" s="36"/>
      <c r="G105" s="36"/>
      <c r="H105" s="35"/>
      <c r="I105" s="35"/>
      <c r="J105" s="35"/>
      <c r="K105" s="35"/>
    </row>
    <row r="106" spans="2:11" x14ac:dyDescent="0.3">
      <c r="B106" s="35"/>
      <c r="C106" s="36"/>
      <c r="D106" s="36"/>
      <c r="E106" s="36"/>
      <c r="F106" s="36"/>
      <c r="G106" s="36"/>
      <c r="H106" s="35"/>
      <c r="I106" s="35"/>
      <c r="J106" s="35"/>
      <c r="K106" s="35"/>
    </row>
    <row r="107" spans="2:11" x14ac:dyDescent="0.3">
      <c r="B107" s="35"/>
      <c r="C107" s="36"/>
      <c r="D107" s="36"/>
      <c r="E107" s="36"/>
      <c r="F107" s="36"/>
      <c r="G107" s="36"/>
      <c r="H107" s="35"/>
      <c r="I107" s="35"/>
      <c r="J107" s="35"/>
      <c r="K107" s="35"/>
    </row>
    <row r="108" spans="2:11" x14ac:dyDescent="0.3">
      <c r="B108" s="35"/>
      <c r="C108" s="36"/>
      <c r="D108" s="36"/>
      <c r="E108" s="36"/>
      <c r="F108" s="36"/>
      <c r="G108" s="36"/>
      <c r="H108" s="35"/>
      <c r="I108" s="35"/>
      <c r="J108" s="35"/>
      <c r="K108" s="35"/>
    </row>
    <row r="109" spans="2:11" x14ac:dyDescent="0.3">
      <c r="B109" s="35"/>
      <c r="C109" s="36"/>
      <c r="D109" s="36"/>
      <c r="E109" s="36"/>
      <c r="F109" s="36"/>
      <c r="G109" s="36"/>
      <c r="H109" s="35"/>
      <c r="I109" s="35"/>
      <c r="J109" s="35"/>
      <c r="K109" s="35"/>
    </row>
    <row r="110" spans="2:11" x14ac:dyDescent="0.3">
      <c r="B110" s="35"/>
      <c r="C110" s="36"/>
      <c r="D110" s="36"/>
      <c r="E110" s="36"/>
      <c r="F110" s="36"/>
      <c r="G110" s="36"/>
      <c r="H110" s="35"/>
      <c r="I110" s="35"/>
      <c r="J110" s="35"/>
      <c r="K110" s="35"/>
    </row>
    <row r="111" spans="2:11" x14ac:dyDescent="0.3">
      <c r="B111" s="35"/>
      <c r="C111" s="36"/>
      <c r="D111" s="36"/>
      <c r="E111" s="36"/>
      <c r="F111" s="36"/>
      <c r="G111" s="36"/>
      <c r="H111" s="35"/>
      <c r="I111" s="35"/>
      <c r="J111" s="35"/>
      <c r="K111" s="35"/>
    </row>
    <row r="112" spans="2:11" x14ac:dyDescent="0.3">
      <c r="B112" s="35"/>
      <c r="C112" s="36"/>
      <c r="D112" s="36"/>
      <c r="E112" s="36"/>
      <c r="F112" s="36"/>
      <c r="G112" s="36"/>
      <c r="H112" s="35"/>
      <c r="I112" s="35"/>
      <c r="J112" s="35"/>
      <c r="K112" s="35"/>
    </row>
    <row r="113" spans="2:11" x14ac:dyDescent="0.3">
      <c r="B113" s="35"/>
      <c r="C113" s="36"/>
      <c r="D113" s="36"/>
      <c r="E113" s="36"/>
      <c r="F113" s="36"/>
      <c r="G113" s="36"/>
      <c r="H113" s="35"/>
      <c r="I113" s="35"/>
      <c r="J113" s="35"/>
      <c r="K113" s="35"/>
    </row>
    <row r="114" spans="2:11" x14ac:dyDescent="0.3">
      <c r="B114" s="35"/>
      <c r="C114" s="36"/>
      <c r="D114" s="36"/>
      <c r="E114" s="36"/>
      <c r="F114" s="36"/>
      <c r="G114" s="36"/>
      <c r="H114" s="35"/>
      <c r="I114" s="35"/>
      <c r="J114" s="35"/>
      <c r="K114" s="35"/>
    </row>
    <row r="115" spans="2:11" x14ac:dyDescent="0.3">
      <c r="B115" s="35"/>
      <c r="C115" s="36"/>
      <c r="D115" s="36"/>
      <c r="E115" s="36"/>
      <c r="F115" s="36"/>
      <c r="G115" s="36"/>
      <c r="H115" s="35"/>
      <c r="I115" s="35"/>
      <c r="J115" s="35"/>
      <c r="K115" s="35"/>
    </row>
    <row r="116" spans="2:11" x14ac:dyDescent="0.3">
      <c r="B116" s="35"/>
      <c r="C116" s="36"/>
      <c r="D116" s="36"/>
      <c r="E116" s="36"/>
      <c r="F116" s="36"/>
      <c r="G116" s="36"/>
      <c r="H116" s="35"/>
      <c r="I116" s="35"/>
      <c r="J116" s="35"/>
      <c r="K116" s="35"/>
    </row>
    <row r="117" spans="2:11" x14ac:dyDescent="0.3">
      <c r="B117" s="35"/>
      <c r="C117" s="36"/>
      <c r="D117" s="36"/>
      <c r="E117" s="36"/>
      <c r="F117" s="36"/>
      <c r="G117" s="36"/>
      <c r="H117" s="35"/>
      <c r="I117" s="35"/>
      <c r="J117" s="35"/>
      <c r="K117" s="35"/>
    </row>
    <row r="118" spans="2:11" x14ac:dyDescent="0.3">
      <c r="B118" s="35"/>
      <c r="C118" s="36"/>
      <c r="D118" s="36"/>
      <c r="E118" s="36"/>
      <c r="F118" s="36"/>
      <c r="G118" s="36"/>
      <c r="H118" s="35"/>
      <c r="I118" s="35"/>
      <c r="J118" s="35"/>
      <c r="K118" s="35"/>
    </row>
    <row r="119" spans="2:11" x14ac:dyDescent="0.3">
      <c r="B119" s="35"/>
      <c r="C119" s="36"/>
      <c r="D119" s="36"/>
      <c r="E119" s="36"/>
      <c r="F119" s="36"/>
      <c r="G119" s="36"/>
      <c r="H119" s="35"/>
      <c r="I119" s="35"/>
      <c r="J119" s="35"/>
      <c r="K119" s="35"/>
    </row>
    <row r="120" spans="2:11" x14ac:dyDescent="0.3">
      <c r="B120" s="35"/>
      <c r="C120" s="36"/>
      <c r="D120" s="36"/>
      <c r="E120" s="36"/>
      <c r="F120" s="36"/>
      <c r="G120" s="36"/>
      <c r="H120" s="35"/>
      <c r="I120" s="35"/>
      <c r="J120" s="35"/>
      <c r="K120" s="35"/>
    </row>
    <row r="121" spans="2:11" x14ac:dyDescent="0.3">
      <c r="B121" s="35"/>
      <c r="C121" s="36"/>
      <c r="D121" s="36"/>
      <c r="E121" s="36"/>
      <c r="F121" s="36"/>
      <c r="G121" s="36"/>
      <c r="H121" s="35"/>
      <c r="I121" s="35"/>
      <c r="J121" s="35"/>
      <c r="K121" s="35"/>
    </row>
    <row r="122" spans="2:11" x14ac:dyDescent="0.3">
      <c r="B122" s="35"/>
      <c r="C122" s="36"/>
      <c r="D122" s="36"/>
      <c r="E122" s="36"/>
      <c r="F122" s="36"/>
      <c r="G122" s="36"/>
      <c r="H122" s="35"/>
      <c r="I122" s="35"/>
      <c r="J122" s="35"/>
      <c r="K122" s="35"/>
    </row>
    <row r="123" spans="2:11" x14ac:dyDescent="0.3">
      <c r="B123" s="35"/>
      <c r="C123" s="36"/>
      <c r="D123" s="36"/>
      <c r="E123" s="36"/>
      <c r="F123" s="36"/>
      <c r="G123" s="36"/>
      <c r="H123" s="35"/>
      <c r="I123" s="35"/>
      <c r="J123" s="35"/>
      <c r="K123" s="35"/>
    </row>
    <row r="124" spans="2:11" x14ac:dyDescent="0.3">
      <c r="B124" s="35"/>
      <c r="C124" s="36"/>
      <c r="D124" s="36"/>
      <c r="E124" s="36"/>
      <c r="F124" s="36"/>
      <c r="G124" s="36"/>
      <c r="H124" s="35"/>
      <c r="I124" s="35"/>
      <c r="J124" s="35"/>
      <c r="K124" s="35"/>
    </row>
    <row r="125" spans="2:11" x14ac:dyDescent="0.3">
      <c r="B125" s="35"/>
      <c r="C125" s="36"/>
      <c r="D125" s="36"/>
      <c r="E125" s="36"/>
      <c r="F125" s="36"/>
      <c r="G125" s="36"/>
      <c r="H125" s="35"/>
      <c r="I125" s="35"/>
      <c r="J125" s="35"/>
      <c r="K125" s="35"/>
    </row>
    <row r="126" spans="2:11" x14ac:dyDescent="0.3">
      <c r="B126" s="35"/>
      <c r="C126" s="36"/>
      <c r="D126" s="36"/>
      <c r="E126" s="36"/>
      <c r="F126" s="36"/>
      <c r="G126" s="36"/>
      <c r="H126" s="35"/>
      <c r="I126" s="35"/>
      <c r="J126" s="35"/>
      <c r="K126" s="35"/>
    </row>
    <row r="127" spans="2:11" x14ac:dyDescent="0.3">
      <c r="B127" s="35"/>
      <c r="C127" s="36"/>
      <c r="D127" s="36"/>
      <c r="E127" s="36"/>
      <c r="F127" s="36"/>
      <c r="G127" s="36"/>
      <c r="H127" s="35"/>
      <c r="I127" s="35"/>
      <c r="J127" s="35"/>
      <c r="K127" s="35"/>
    </row>
    <row r="128" spans="2:11" x14ac:dyDescent="0.3">
      <c r="B128" s="35"/>
      <c r="C128" s="36"/>
      <c r="D128" s="36"/>
      <c r="E128" s="36"/>
      <c r="F128" s="36"/>
      <c r="G128" s="36"/>
      <c r="H128" s="35"/>
      <c r="I128" s="35"/>
      <c r="J128" s="35"/>
      <c r="K128" s="35"/>
    </row>
    <row r="129" spans="2:11" x14ac:dyDescent="0.3">
      <c r="B129" s="35"/>
      <c r="C129" s="36"/>
      <c r="D129" s="36"/>
      <c r="E129" s="36"/>
      <c r="F129" s="36"/>
      <c r="G129" s="36"/>
      <c r="H129" s="35"/>
      <c r="I129" s="35"/>
      <c r="J129" s="35"/>
      <c r="K129" s="35"/>
    </row>
    <row r="130" spans="2:11" x14ac:dyDescent="0.3">
      <c r="B130" s="35"/>
      <c r="C130" s="36"/>
      <c r="D130" s="36"/>
      <c r="E130" s="36"/>
      <c r="F130" s="36"/>
      <c r="G130" s="36"/>
      <c r="H130" s="35"/>
      <c r="I130" s="35"/>
      <c r="J130" s="35"/>
      <c r="K130" s="35"/>
    </row>
    <row r="131" spans="2:11" x14ac:dyDescent="0.3">
      <c r="B131" s="35"/>
      <c r="C131" s="36"/>
      <c r="D131" s="36"/>
      <c r="E131" s="36"/>
      <c r="F131" s="36"/>
      <c r="G131" s="36"/>
      <c r="H131" s="35"/>
      <c r="I131" s="35"/>
      <c r="J131" s="35"/>
      <c r="K131" s="35"/>
    </row>
    <row r="132" spans="2:11" x14ac:dyDescent="0.3">
      <c r="B132" s="35"/>
      <c r="C132" s="36"/>
      <c r="D132" s="36"/>
      <c r="E132" s="36"/>
      <c r="F132" s="36"/>
      <c r="G132" s="36"/>
      <c r="H132" s="35"/>
      <c r="I132" s="35"/>
      <c r="J132" s="35"/>
      <c r="K132" s="35"/>
    </row>
    <row r="133" spans="2:11" x14ac:dyDescent="0.3">
      <c r="B133" s="35"/>
      <c r="C133" s="36"/>
      <c r="D133" s="36"/>
      <c r="E133" s="36"/>
      <c r="F133" s="36"/>
      <c r="G133" s="36"/>
      <c r="H133" s="35"/>
      <c r="I133" s="35"/>
      <c r="J133" s="35"/>
      <c r="K133" s="35"/>
    </row>
    <row r="134" spans="2:11" x14ac:dyDescent="0.3">
      <c r="B134" s="35"/>
      <c r="C134" s="36"/>
      <c r="D134" s="36"/>
      <c r="E134" s="36"/>
      <c r="F134" s="36"/>
      <c r="G134" s="36"/>
      <c r="H134" s="35"/>
      <c r="I134" s="35"/>
      <c r="J134" s="35"/>
      <c r="K134" s="35"/>
    </row>
    <row r="135" spans="2:11" x14ac:dyDescent="0.3">
      <c r="B135" s="35"/>
      <c r="C135" s="36"/>
      <c r="D135" s="36"/>
      <c r="E135" s="36"/>
      <c r="F135" s="36"/>
      <c r="G135" s="36"/>
      <c r="H135" s="35"/>
      <c r="I135" s="35"/>
      <c r="J135" s="35"/>
      <c r="K135" s="35"/>
    </row>
    <row r="136" spans="2:11" x14ac:dyDescent="0.3">
      <c r="B136" s="35"/>
      <c r="C136" s="36"/>
      <c r="D136" s="36"/>
      <c r="E136" s="36"/>
      <c r="F136" s="36"/>
      <c r="G136" s="36"/>
      <c r="H136" s="35"/>
      <c r="I136" s="35"/>
      <c r="J136" s="35"/>
      <c r="K136" s="35"/>
    </row>
    <row r="137" spans="2:11" x14ac:dyDescent="0.3">
      <c r="B137" s="35"/>
      <c r="C137" s="36"/>
      <c r="D137" s="36"/>
      <c r="E137" s="36"/>
      <c r="F137" s="36"/>
      <c r="G137" s="36"/>
      <c r="H137" s="35"/>
      <c r="I137" s="35"/>
      <c r="J137" s="35"/>
      <c r="K137" s="35"/>
    </row>
    <row r="138" spans="2:11" x14ac:dyDescent="0.3">
      <c r="B138" s="35"/>
      <c r="C138" s="36"/>
      <c r="D138" s="36"/>
      <c r="E138" s="36"/>
      <c r="F138" s="36"/>
      <c r="G138" s="36"/>
      <c r="H138" s="35"/>
      <c r="I138" s="35"/>
      <c r="J138" s="35"/>
      <c r="K138" s="35"/>
    </row>
    <row r="139" spans="2:11" x14ac:dyDescent="0.3">
      <c r="B139" s="35"/>
      <c r="C139" s="36"/>
      <c r="D139" s="36"/>
      <c r="E139" s="36"/>
      <c r="F139" s="36"/>
      <c r="G139" s="36"/>
      <c r="H139" s="35"/>
      <c r="I139" s="35"/>
      <c r="J139" s="35"/>
      <c r="K139" s="35"/>
    </row>
    <row r="140" spans="2:11" x14ac:dyDescent="0.3">
      <c r="B140" s="35"/>
      <c r="C140" s="36"/>
      <c r="D140" s="36"/>
      <c r="E140" s="36"/>
      <c r="F140" s="36"/>
      <c r="G140" s="36"/>
      <c r="H140" s="35"/>
      <c r="I140" s="35"/>
      <c r="J140" s="35"/>
      <c r="K140" s="35"/>
    </row>
    <row r="141" spans="2:11" x14ac:dyDescent="0.3">
      <c r="B141" s="35"/>
      <c r="C141" s="36"/>
      <c r="D141" s="36"/>
      <c r="E141" s="36"/>
      <c r="F141" s="36"/>
      <c r="G141" s="36"/>
      <c r="H141" s="35"/>
      <c r="I141" s="35"/>
      <c r="J141" s="35"/>
      <c r="K141" s="35"/>
    </row>
    <row r="142" spans="2:11" x14ac:dyDescent="0.3">
      <c r="B142" s="35"/>
      <c r="C142" s="36"/>
      <c r="D142" s="36"/>
      <c r="E142" s="36"/>
      <c r="F142" s="36"/>
      <c r="G142" s="36"/>
      <c r="H142" s="35"/>
      <c r="I142" s="35"/>
      <c r="J142" s="35"/>
      <c r="K142" s="35"/>
    </row>
    <row r="143" spans="2:11" x14ac:dyDescent="0.3">
      <c r="B143" s="35"/>
      <c r="C143" s="36"/>
      <c r="D143" s="36"/>
      <c r="E143" s="36"/>
      <c r="F143" s="36"/>
      <c r="G143" s="36"/>
      <c r="H143" s="35"/>
      <c r="I143" s="35"/>
      <c r="J143" s="35"/>
      <c r="K143" s="35"/>
    </row>
    <row r="144" spans="2:11" x14ac:dyDescent="0.3">
      <c r="B144" s="35"/>
      <c r="C144" s="36"/>
      <c r="D144" s="36"/>
      <c r="E144" s="36"/>
      <c r="F144" s="36"/>
      <c r="G144" s="36"/>
      <c r="H144" s="35"/>
      <c r="I144" s="35"/>
      <c r="J144" s="35"/>
      <c r="K144" s="35"/>
    </row>
    <row r="145" spans="2:11" x14ac:dyDescent="0.3">
      <c r="B145" s="35"/>
      <c r="C145" s="36"/>
      <c r="D145" s="36"/>
      <c r="E145" s="36"/>
      <c r="F145" s="36"/>
      <c r="G145" s="36"/>
      <c r="H145" s="35"/>
      <c r="I145" s="35"/>
      <c r="J145" s="35"/>
      <c r="K145" s="35"/>
    </row>
    <row r="146" spans="2:11" x14ac:dyDescent="0.3">
      <c r="B146" s="35"/>
      <c r="C146" s="36"/>
      <c r="D146" s="36"/>
      <c r="E146" s="36"/>
      <c r="F146" s="36"/>
      <c r="G146" s="36"/>
      <c r="H146" s="35"/>
      <c r="I146" s="35"/>
      <c r="J146" s="35"/>
      <c r="K146" s="35"/>
    </row>
    <row r="147" spans="2:11" x14ac:dyDescent="0.3">
      <c r="B147" s="35"/>
      <c r="C147" s="36"/>
      <c r="D147" s="36"/>
      <c r="E147" s="36"/>
      <c r="F147" s="36"/>
      <c r="G147" s="36"/>
      <c r="H147" s="35"/>
      <c r="I147" s="35"/>
      <c r="J147" s="35"/>
      <c r="K147" s="35"/>
    </row>
    <row r="148" spans="2:11" x14ac:dyDescent="0.3">
      <c r="B148" s="35"/>
      <c r="C148" s="36"/>
      <c r="D148" s="36"/>
      <c r="E148" s="36"/>
      <c r="F148" s="36"/>
      <c r="G148" s="36"/>
      <c r="H148" s="35"/>
      <c r="I148" s="35"/>
      <c r="J148" s="35"/>
      <c r="K148" s="35"/>
    </row>
    <row r="149" spans="2:11" x14ac:dyDescent="0.3">
      <c r="B149" s="35"/>
      <c r="C149" s="36"/>
      <c r="D149" s="36"/>
      <c r="E149" s="36"/>
      <c r="F149" s="36"/>
      <c r="G149" s="36"/>
      <c r="H149" s="35"/>
      <c r="I149" s="35"/>
      <c r="J149" s="35"/>
      <c r="K149" s="35"/>
    </row>
    <row r="150" spans="2:11" x14ac:dyDescent="0.3">
      <c r="B150" s="35"/>
      <c r="C150" s="36"/>
      <c r="D150" s="36"/>
      <c r="E150" s="36"/>
      <c r="F150" s="36"/>
      <c r="G150" s="36"/>
      <c r="H150" s="35"/>
      <c r="I150" s="35"/>
      <c r="J150" s="35"/>
      <c r="K150" s="35"/>
    </row>
    <row r="151" spans="2:11" x14ac:dyDescent="0.3">
      <c r="B151" s="35"/>
      <c r="C151" s="36"/>
      <c r="D151" s="36"/>
      <c r="E151" s="36"/>
      <c r="F151" s="36"/>
      <c r="G151" s="36"/>
      <c r="H151" s="35"/>
      <c r="I151" s="35"/>
      <c r="J151" s="35"/>
      <c r="K151" s="35"/>
    </row>
    <row r="152" spans="2:11" x14ac:dyDescent="0.3">
      <c r="B152" s="35"/>
      <c r="C152" s="36"/>
      <c r="D152" s="36"/>
      <c r="E152" s="36"/>
      <c r="F152" s="36"/>
      <c r="G152" s="36"/>
      <c r="H152" s="35"/>
      <c r="I152" s="35"/>
      <c r="J152" s="35"/>
      <c r="K152" s="35"/>
    </row>
    <row r="153" spans="2:11" x14ac:dyDescent="0.3">
      <c r="B153" s="35"/>
      <c r="C153" s="36"/>
      <c r="D153" s="36"/>
      <c r="E153" s="36"/>
      <c r="F153" s="36"/>
      <c r="G153" s="36"/>
      <c r="H153" s="35"/>
      <c r="I153" s="35"/>
      <c r="J153" s="35"/>
      <c r="K153" s="35"/>
    </row>
    <row r="154" spans="2:11" x14ac:dyDescent="0.3">
      <c r="B154" s="35"/>
      <c r="C154" s="36"/>
      <c r="D154" s="36"/>
      <c r="E154" s="36"/>
      <c r="F154" s="36"/>
      <c r="G154" s="36"/>
      <c r="H154" s="35"/>
      <c r="I154" s="35"/>
      <c r="J154" s="35"/>
      <c r="K154" s="35"/>
    </row>
    <row r="155" spans="2:11" x14ac:dyDescent="0.3">
      <c r="B155" s="35"/>
      <c r="C155" s="36"/>
      <c r="D155" s="36"/>
      <c r="E155" s="36"/>
      <c r="F155" s="36"/>
      <c r="G155" s="36"/>
      <c r="H155" s="35"/>
      <c r="I155" s="35"/>
      <c r="J155" s="35"/>
      <c r="K155" s="35"/>
    </row>
    <row r="156" spans="2:11" x14ac:dyDescent="0.3">
      <c r="B156" s="35"/>
      <c r="C156" s="36"/>
      <c r="D156" s="36"/>
      <c r="E156" s="36"/>
      <c r="F156" s="36"/>
      <c r="G156" s="36"/>
      <c r="H156" s="35"/>
      <c r="I156" s="35"/>
      <c r="J156" s="35"/>
      <c r="K156" s="35"/>
    </row>
    <row r="157" spans="2:11" x14ac:dyDescent="0.3">
      <c r="B157" s="35"/>
      <c r="C157" s="36"/>
      <c r="D157" s="36"/>
      <c r="E157" s="36"/>
      <c r="F157" s="36"/>
      <c r="G157" s="36"/>
      <c r="H157" s="35"/>
      <c r="I157" s="35"/>
      <c r="J157" s="35"/>
      <c r="K157" s="35"/>
    </row>
    <row r="158" spans="2:11" x14ac:dyDescent="0.3">
      <c r="B158" s="35"/>
      <c r="C158" s="36"/>
      <c r="D158" s="36"/>
      <c r="E158" s="36"/>
      <c r="F158" s="36"/>
      <c r="G158" s="36"/>
      <c r="H158" s="35"/>
      <c r="I158" s="35"/>
      <c r="J158" s="35"/>
      <c r="K158" s="35"/>
    </row>
    <row r="159" spans="2:11" x14ac:dyDescent="0.3">
      <c r="B159" s="35"/>
      <c r="C159" s="36"/>
      <c r="D159" s="36"/>
      <c r="E159" s="36"/>
      <c r="F159" s="36"/>
      <c r="G159" s="36"/>
      <c r="H159" s="35"/>
      <c r="I159" s="35"/>
      <c r="J159" s="35"/>
      <c r="K159" s="35"/>
    </row>
    <row r="160" spans="2:11" x14ac:dyDescent="0.3">
      <c r="B160" s="35"/>
      <c r="C160" s="36"/>
      <c r="D160" s="36"/>
      <c r="E160" s="36"/>
      <c r="F160" s="36"/>
      <c r="G160" s="36"/>
      <c r="H160" s="35"/>
      <c r="I160" s="35"/>
      <c r="J160" s="35"/>
      <c r="K160" s="35"/>
    </row>
    <row r="161" spans="2:11" x14ac:dyDescent="0.3">
      <c r="B161" s="35"/>
      <c r="C161" s="36"/>
      <c r="D161" s="36"/>
      <c r="E161" s="36"/>
      <c r="F161" s="36"/>
      <c r="G161" s="36"/>
      <c r="H161" s="35"/>
      <c r="I161" s="35"/>
      <c r="J161" s="35"/>
      <c r="K161" s="35"/>
    </row>
    <row r="162" spans="2:11" x14ac:dyDescent="0.3">
      <c r="B162" s="35"/>
      <c r="C162" s="36"/>
      <c r="D162" s="36"/>
      <c r="E162" s="36"/>
      <c r="F162" s="36"/>
      <c r="G162" s="36"/>
      <c r="H162" s="35"/>
      <c r="I162" s="35"/>
      <c r="J162" s="35"/>
      <c r="K162" s="35"/>
    </row>
    <row r="163" spans="2:11" x14ac:dyDescent="0.3">
      <c r="B163" s="35"/>
      <c r="C163" s="36"/>
      <c r="D163" s="36"/>
      <c r="E163" s="36"/>
      <c r="F163" s="36"/>
      <c r="G163" s="36"/>
      <c r="H163" s="35"/>
      <c r="I163" s="35"/>
      <c r="J163" s="35"/>
      <c r="K163" s="35"/>
    </row>
    <row r="164" spans="2:11" x14ac:dyDescent="0.3">
      <c r="B164" s="35"/>
      <c r="C164" s="36"/>
      <c r="D164" s="36"/>
      <c r="E164" s="36"/>
      <c r="F164" s="36"/>
      <c r="G164" s="36"/>
      <c r="H164" s="35"/>
      <c r="I164" s="35"/>
      <c r="J164" s="35"/>
      <c r="K164" s="35"/>
    </row>
    <row r="165" spans="2:11" x14ac:dyDescent="0.3">
      <c r="B165" s="35"/>
      <c r="C165" s="36"/>
      <c r="D165" s="36"/>
      <c r="E165" s="36"/>
      <c r="F165" s="36"/>
      <c r="G165" s="36"/>
      <c r="H165" s="35"/>
      <c r="I165" s="35"/>
      <c r="J165" s="35"/>
      <c r="K165" s="35"/>
    </row>
    <row r="166" spans="2:11" x14ac:dyDescent="0.3">
      <c r="B166" s="35"/>
      <c r="C166" s="36"/>
      <c r="D166" s="36"/>
      <c r="E166" s="36"/>
      <c r="F166" s="36"/>
      <c r="G166" s="36"/>
      <c r="H166" s="35"/>
      <c r="I166" s="35"/>
      <c r="J166" s="35"/>
      <c r="K166" s="35"/>
    </row>
    <row r="167" spans="2:11" x14ac:dyDescent="0.3">
      <c r="B167" s="35"/>
      <c r="C167" s="36"/>
      <c r="D167" s="36"/>
      <c r="E167" s="36"/>
      <c r="F167" s="36"/>
      <c r="G167" s="36"/>
      <c r="H167" s="35"/>
      <c r="I167" s="35"/>
      <c r="J167" s="35"/>
      <c r="K167" s="35"/>
    </row>
    <row r="168" spans="2:11" x14ac:dyDescent="0.3">
      <c r="B168" s="35"/>
      <c r="C168" s="36"/>
      <c r="D168" s="36"/>
      <c r="E168" s="36"/>
      <c r="F168" s="36"/>
      <c r="G168" s="36"/>
      <c r="H168" s="35"/>
      <c r="I168" s="35"/>
      <c r="J168" s="35"/>
      <c r="K168" s="35"/>
    </row>
    <row r="169" spans="2:11" x14ac:dyDescent="0.3">
      <c r="B169" s="35"/>
      <c r="C169" s="36"/>
      <c r="D169" s="36"/>
      <c r="E169" s="36"/>
      <c r="F169" s="36"/>
      <c r="G169" s="36"/>
      <c r="H169" s="35"/>
      <c r="I169" s="35"/>
      <c r="J169" s="35"/>
      <c r="K169" s="35"/>
    </row>
    <row r="170" spans="2:11" x14ac:dyDescent="0.3">
      <c r="B170" s="35"/>
      <c r="C170" s="36"/>
      <c r="D170" s="36"/>
      <c r="E170" s="36"/>
      <c r="F170" s="36"/>
      <c r="G170" s="36"/>
      <c r="H170" s="35"/>
      <c r="I170" s="35"/>
      <c r="J170" s="35"/>
      <c r="K170" s="35"/>
    </row>
    <row r="171" spans="2:11" x14ac:dyDescent="0.3">
      <c r="B171" s="35"/>
      <c r="C171" s="36"/>
      <c r="D171" s="36"/>
      <c r="E171" s="36"/>
      <c r="F171" s="36"/>
      <c r="G171" s="36"/>
      <c r="H171" s="35"/>
      <c r="I171" s="35"/>
      <c r="J171" s="35"/>
      <c r="K171" s="35"/>
    </row>
    <row r="172" spans="2:11" x14ac:dyDescent="0.3">
      <c r="B172" s="35"/>
      <c r="C172" s="36"/>
      <c r="D172" s="36"/>
      <c r="E172" s="36"/>
      <c r="F172" s="36"/>
      <c r="G172" s="36"/>
      <c r="H172" s="35"/>
      <c r="I172" s="35"/>
      <c r="J172" s="35"/>
      <c r="K172" s="35"/>
    </row>
    <row r="173" spans="2:11" x14ac:dyDescent="0.3">
      <c r="B173" s="35"/>
      <c r="C173" s="36"/>
      <c r="D173" s="36"/>
      <c r="E173" s="36"/>
      <c r="F173" s="36"/>
      <c r="G173" s="36"/>
      <c r="H173" s="35"/>
      <c r="I173" s="35"/>
      <c r="J173" s="35"/>
      <c r="K173" s="35"/>
    </row>
    <row r="174" spans="2:11" x14ac:dyDescent="0.3">
      <c r="B174" s="35"/>
      <c r="C174" s="36"/>
      <c r="D174" s="36"/>
      <c r="E174" s="36"/>
      <c r="F174" s="36"/>
      <c r="G174" s="36"/>
      <c r="H174" s="35"/>
      <c r="I174" s="35"/>
      <c r="J174" s="35"/>
      <c r="K174" s="35"/>
    </row>
    <row r="175" spans="2:11" x14ac:dyDescent="0.3">
      <c r="B175" s="35"/>
      <c r="C175" s="36"/>
      <c r="D175" s="36"/>
      <c r="E175" s="36"/>
      <c r="F175" s="36"/>
      <c r="G175" s="36"/>
      <c r="H175" s="35"/>
      <c r="I175" s="35"/>
      <c r="J175" s="35"/>
      <c r="K175" s="35"/>
    </row>
    <row r="176" spans="2:11" x14ac:dyDescent="0.3">
      <c r="B176" s="35"/>
      <c r="C176" s="36"/>
      <c r="D176" s="36"/>
      <c r="E176" s="36"/>
      <c r="F176" s="36"/>
      <c r="G176" s="36"/>
      <c r="H176" s="35"/>
      <c r="I176" s="35"/>
      <c r="J176" s="35"/>
      <c r="K176" s="35"/>
    </row>
    <row r="177" spans="2:11" x14ac:dyDescent="0.3">
      <c r="B177" s="35"/>
      <c r="C177" s="36"/>
      <c r="D177" s="36"/>
      <c r="E177" s="36"/>
      <c r="F177" s="36"/>
      <c r="G177" s="36"/>
      <c r="H177" s="35"/>
      <c r="I177" s="35"/>
      <c r="J177" s="35"/>
      <c r="K177" s="35"/>
    </row>
    <row r="178" spans="2:11" x14ac:dyDescent="0.3">
      <c r="B178" s="35"/>
      <c r="C178" s="36"/>
      <c r="D178" s="36"/>
      <c r="E178" s="36"/>
      <c r="F178" s="36"/>
      <c r="G178" s="36"/>
      <c r="H178" s="35"/>
      <c r="I178" s="35"/>
      <c r="J178" s="35"/>
      <c r="K178" s="35"/>
    </row>
    <row r="179" spans="2:11" x14ac:dyDescent="0.3">
      <c r="B179" s="35"/>
      <c r="C179" s="36"/>
      <c r="D179" s="36"/>
      <c r="E179" s="36"/>
      <c r="F179" s="36"/>
      <c r="G179" s="36"/>
      <c r="H179" s="35"/>
      <c r="I179" s="35"/>
      <c r="J179" s="35"/>
      <c r="K179" s="35"/>
    </row>
    <row r="180" spans="2:11" x14ac:dyDescent="0.3">
      <c r="B180" s="35"/>
      <c r="C180" s="36"/>
      <c r="D180" s="36"/>
      <c r="E180" s="36"/>
      <c r="F180" s="36"/>
      <c r="G180" s="36"/>
      <c r="H180" s="35"/>
      <c r="I180" s="35"/>
      <c r="J180" s="35"/>
      <c r="K180" s="35"/>
    </row>
    <row r="181" spans="2:11" x14ac:dyDescent="0.3">
      <c r="B181" s="35"/>
      <c r="C181" s="36"/>
      <c r="D181" s="36"/>
      <c r="E181" s="36"/>
      <c r="F181" s="36"/>
      <c r="G181" s="36"/>
      <c r="H181" s="35"/>
      <c r="I181" s="35"/>
      <c r="J181" s="35"/>
      <c r="K181" s="35"/>
    </row>
    <row r="182" spans="2:11" x14ac:dyDescent="0.3">
      <c r="B182" s="35"/>
      <c r="C182" s="36"/>
      <c r="D182" s="36"/>
      <c r="E182" s="36"/>
      <c r="F182" s="36"/>
      <c r="G182" s="36"/>
      <c r="H182" s="35"/>
      <c r="I182" s="35"/>
      <c r="J182" s="35"/>
      <c r="K182" s="35"/>
    </row>
    <row r="183" spans="2:11" x14ac:dyDescent="0.3">
      <c r="B183" s="35"/>
      <c r="C183" s="36"/>
      <c r="D183" s="36"/>
      <c r="E183" s="36"/>
      <c r="F183" s="36"/>
      <c r="G183" s="36"/>
      <c r="H183" s="35"/>
      <c r="I183" s="35"/>
      <c r="J183" s="35"/>
      <c r="K183" s="35"/>
    </row>
    <row r="184" spans="2:11" x14ac:dyDescent="0.3">
      <c r="B184" s="35"/>
      <c r="C184" s="36"/>
      <c r="D184" s="36"/>
      <c r="E184" s="36"/>
      <c r="F184" s="36"/>
      <c r="G184" s="36"/>
      <c r="H184" s="35"/>
      <c r="I184" s="35"/>
      <c r="J184" s="35"/>
      <c r="K184" s="35"/>
    </row>
    <row r="185" spans="2:11" x14ac:dyDescent="0.3">
      <c r="B185" s="35"/>
      <c r="C185" s="36"/>
      <c r="D185" s="36"/>
      <c r="E185" s="36"/>
      <c r="F185" s="36"/>
      <c r="G185" s="36"/>
      <c r="H185" s="35"/>
      <c r="I185" s="35"/>
      <c r="J185" s="35"/>
      <c r="K185" s="35"/>
    </row>
    <row r="186" spans="2:11" x14ac:dyDescent="0.3">
      <c r="B186" s="35"/>
      <c r="C186" s="36"/>
      <c r="D186" s="36"/>
      <c r="E186" s="36"/>
      <c r="F186" s="36"/>
      <c r="G186" s="36"/>
      <c r="H186" s="35"/>
      <c r="I186" s="35"/>
      <c r="J186" s="35"/>
      <c r="K186" s="35"/>
    </row>
    <row r="187" spans="2:11" x14ac:dyDescent="0.3">
      <c r="B187" s="35"/>
      <c r="C187" s="36"/>
      <c r="D187" s="36"/>
      <c r="E187" s="36"/>
      <c r="F187" s="36"/>
      <c r="G187" s="36"/>
      <c r="H187" s="35"/>
      <c r="I187" s="35"/>
      <c r="J187" s="35"/>
      <c r="K187" s="35"/>
    </row>
    <row r="188" spans="2:11" x14ac:dyDescent="0.3">
      <c r="B188" s="35"/>
      <c r="C188" s="36"/>
      <c r="D188" s="36"/>
      <c r="E188" s="36"/>
      <c r="F188" s="36"/>
      <c r="G188" s="36"/>
      <c r="H188" s="35"/>
      <c r="I188" s="35"/>
      <c r="J188" s="35"/>
      <c r="K188" s="35"/>
    </row>
    <row r="189" spans="2:11" x14ac:dyDescent="0.3">
      <c r="B189" s="35"/>
      <c r="C189" s="36"/>
      <c r="D189" s="36"/>
      <c r="E189" s="36"/>
      <c r="F189" s="36"/>
      <c r="G189" s="36"/>
      <c r="H189" s="35"/>
      <c r="I189" s="35"/>
      <c r="J189" s="35"/>
      <c r="K189" s="35"/>
    </row>
    <row r="190" spans="2:11" x14ac:dyDescent="0.3">
      <c r="B190" s="35"/>
      <c r="C190" s="36"/>
      <c r="D190" s="36"/>
      <c r="E190" s="36"/>
      <c r="F190" s="36"/>
      <c r="G190" s="36"/>
      <c r="H190" s="35"/>
      <c r="I190" s="35"/>
      <c r="J190" s="35"/>
      <c r="K190" s="35"/>
    </row>
    <row r="191" spans="2:11" x14ac:dyDescent="0.3">
      <c r="B191" s="35"/>
      <c r="C191" s="36"/>
      <c r="D191" s="36"/>
      <c r="E191" s="36"/>
      <c r="F191" s="36"/>
      <c r="G191" s="36"/>
      <c r="H191" s="35"/>
      <c r="I191" s="35"/>
      <c r="J191" s="35"/>
      <c r="K191" s="35"/>
    </row>
    <row r="192" spans="2:11" x14ac:dyDescent="0.3">
      <c r="B192" s="35"/>
      <c r="C192" s="36"/>
      <c r="D192" s="36"/>
      <c r="E192" s="36"/>
      <c r="F192" s="36"/>
      <c r="G192" s="36"/>
      <c r="H192" s="35"/>
      <c r="I192" s="35"/>
      <c r="J192" s="35"/>
      <c r="K192" s="35"/>
    </row>
    <row r="193" spans="2:11" x14ac:dyDescent="0.3">
      <c r="B193" s="35"/>
      <c r="C193" s="36"/>
      <c r="D193" s="36"/>
      <c r="E193" s="36"/>
      <c r="F193" s="36"/>
      <c r="G193" s="36"/>
      <c r="H193" s="35"/>
      <c r="I193" s="35"/>
      <c r="J193" s="35"/>
      <c r="K193" s="35"/>
    </row>
    <row r="194" spans="2:11" x14ac:dyDescent="0.3">
      <c r="B194" s="35"/>
      <c r="C194" s="36"/>
      <c r="D194" s="36"/>
      <c r="E194" s="36"/>
      <c r="F194" s="36"/>
      <c r="G194" s="36"/>
      <c r="H194" s="35"/>
      <c r="I194" s="35"/>
      <c r="J194" s="35"/>
      <c r="K194" s="35"/>
    </row>
    <row r="195" spans="2:11" x14ac:dyDescent="0.3">
      <c r="B195" s="35"/>
      <c r="C195" s="36"/>
      <c r="D195" s="36"/>
      <c r="E195" s="36"/>
      <c r="F195" s="36"/>
      <c r="G195" s="36"/>
      <c r="H195" s="35"/>
      <c r="I195" s="35"/>
      <c r="J195" s="35"/>
      <c r="K195" s="35"/>
    </row>
    <row r="196" spans="2:11" x14ac:dyDescent="0.3">
      <c r="B196" s="35"/>
      <c r="C196" s="36"/>
      <c r="D196" s="36"/>
      <c r="E196" s="36"/>
      <c r="F196" s="36"/>
      <c r="G196" s="36"/>
      <c r="H196" s="35"/>
      <c r="I196" s="35"/>
      <c r="J196" s="35"/>
      <c r="K196" s="35"/>
    </row>
    <row r="197" spans="2:11" x14ac:dyDescent="0.3">
      <c r="B197" s="35"/>
      <c r="C197" s="36"/>
      <c r="D197" s="36"/>
      <c r="E197" s="36"/>
      <c r="F197" s="36"/>
      <c r="G197" s="36"/>
      <c r="H197" s="35"/>
      <c r="I197" s="35"/>
      <c r="J197" s="35"/>
      <c r="K197" s="35"/>
    </row>
    <row r="198" spans="2:11" x14ac:dyDescent="0.3">
      <c r="B198" s="35"/>
      <c r="C198" s="36"/>
      <c r="D198" s="36"/>
      <c r="E198" s="36"/>
      <c r="F198" s="36"/>
      <c r="G198" s="36"/>
      <c r="H198" s="35"/>
      <c r="I198" s="35"/>
      <c r="J198" s="35"/>
      <c r="K198" s="35"/>
    </row>
    <row r="199" spans="2:11" x14ac:dyDescent="0.3">
      <c r="B199" s="35"/>
      <c r="C199" s="36"/>
      <c r="D199" s="36"/>
      <c r="E199" s="36"/>
      <c r="F199" s="36"/>
      <c r="G199" s="36"/>
      <c r="H199" s="35"/>
      <c r="I199" s="35"/>
      <c r="J199" s="35"/>
      <c r="K199" s="35"/>
    </row>
    <row r="200" spans="2:11" x14ac:dyDescent="0.3">
      <c r="B200" s="35"/>
      <c r="C200" s="36"/>
      <c r="D200" s="36"/>
      <c r="E200" s="36"/>
      <c r="F200" s="36"/>
      <c r="G200" s="36"/>
      <c r="H200" s="35"/>
      <c r="I200" s="35"/>
      <c r="J200" s="35"/>
      <c r="K200" s="35"/>
    </row>
    <row r="201" spans="2:11" x14ac:dyDescent="0.3">
      <c r="B201" s="35"/>
      <c r="C201" s="36"/>
      <c r="D201" s="36"/>
      <c r="E201" s="36"/>
      <c r="F201" s="36"/>
      <c r="G201" s="36"/>
      <c r="H201" s="35"/>
      <c r="I201" s="35"/>
      <c r="J201" s="35"/>
      <c r="K201" s="35"/>
    </row>
    <row r="202" spans="2:11" x14ac:dyDescent="0.3">
      <c r="B202" s="35"/>
      <c r="C202" s="36"/>
      <c r="D202" s="36"/>
      <c r="E202" s="36"/>
      <c r="F202" s="36"/>
      <c r="G202" s="36"/>
      <c r="H202" s="35"/>
      <c r="I202" s="35"/>
      <c r="J202" s="35"/>
      <c r="K202" s="35"/>
    </row>
    <row r="203" spans="2:11" x14ac:dyDescent="0.3">
      <c r="B203" s="35"/>
      <c r="C203" s="36"/>
      <c r="D203" s="36"/>
      <c r="E203" s="36"/>
      <c r="F203" s="36"/>
      <c r="G203" s="36"/>
      <c r="H203" s="35"/>
      <c r="I203" s="35"/>
      <c r="J203" s="35"/>
      <c r="K203" s="35"/>
    </row>
  </sheetData>
  <sheetProtection password="CD72" sheet="1" scenarios="1" selectLockedCells="1"/>
  <mergeCells count="70">
    <mergeCell ref="D49:E49"/>
    <mergeCell ref="D50:E50"/>
    <mergeCell ref="D51:E51"/>
    <mergeCell ref="D44:E44"/>
    <mergeCell ref="D45:E45"/>
    <mergeCell ref="D46:E46"/>
    <mergeCell ref="D47:E47"/>
    <mergeCell ref="D48:E48"/>
    <mergeCell ref="D43:E43"/>
    <mergeCell ref="E33:F33"/>
    <mergeCell ref="E34:F34"/>
    <mergeCell ref="E35:F35"/>
    <mergeCell ref="I7:J8"/>
    <mergeCell ref="C27:D27"/>
    <mergeCell ref="C23:D23"/>
    <mergeCell ref="C18:D18"/>
    <mergeCell ref="E31:F31"/>
    <mergeCell ref="C21:D21"/>
    <mergeCell ref="E32:F32"/>
    <mergeCell ref="E36:F36"/>
    <mergeCell ref="C22:D22"/>
    <mergeCell ref="F39:F40"/>
    <mergeCell ref="D41:E41"/>
    <mergeCell ref="C28:D28"/>
    <mergeCell ref="L4:M4"/>
    <mergeCell ref="C8:G8"/>
    <mergeCell ref="E10:G10"/>
    <mergeCell ref="C30:G30"/>
    <mergeCell ref="C9:D9"/>
    <mergeCell ref="C10:D10"/>
    <mergeCell ref="C11:D11"/>
    <mergeCell ref="C12:D12"/>
    <mergeCell ref="C15:D15"/>
    <mergeCell ref="C16:D16"/>
    <mergeCell ref="C17:D17"/>
    <mergeCell ref="C26:D26"/>
    <mergeCell ref="I3:J6"/>
    <mergeCell ref="C4:H4"/>
    <mergeCell ref="C25:G25"/>
    <mergeCell ref="C14:G14"/>
    <mergeCell ref="C5:H5"/>
    <mergeCell ref="E12:G12"/>
    <mergeCell ref="E9:G9"/>
    <mergeCell ref="C19:D19"/>
    <mergeCell ref="C20:D20"/>
    <mergeCell ref="C6:H6"/>
    <mergeCell ref="E11:G11"/>
    <mergeCell ref="N39:N40"/>
    <mergeCell ref="M39:M40"/>
    <mergeCell ref="C39:C40"/>
    <mergeCell ref="D39:E40"/>
    <mergeCell ref="H39:H40"/>
    <mergeCell ref="I39:I40"/>
    <mergeCell ref="G39:G40"/>
    <mergeCell ref="C76:K79"/>
    <mergeCell ref="C38:I38"/>
    <mergeCell ref="C56:I57"/>
    <mergeCell ref="C70:H70"/>
    <mergeCell ref="C63:H63"/>
    <mergeCell ref="C73:K74"/>
    <mergeCell ref="C68:I68"/>
    <mergeCell ref="C66:I67"/>
    <mergeCell ref="J59:K59"/>
    <mergeCell ref="C59:I60"/>
    <mergeCell ref="J66:K66"/>
    <mergeCell ref="D53:E53"/>
    <mergeCell ref="D55:E55"/>
    <mergeCell ref="D54:E54"/>
    <mergeCell ref="D52:E52"/>
    <mergeCell ref="D42:E42"/>
  </mergeCells>
  <dataValidations count="5">
    <dataValidation type="list" allowBlank="1" showInputMessage="1" showErrorMessage="1" sqref="E26">
      <formula1>FORM_ACADEM</formula1>
    </dataValidation>
    <dataValidation type="list" allowBlank="1" showInputMessage="1" showErrorMessage="1" sqref="G26">
      <formula1>ESTADO_FORM_ACAD</formula1>
    </dataValidation>
    <dataValidation allowBlank="1" showInputMessage="1" showErrorMessage="1" promptTitle="IMPORTANTE!!" prompt="ESTE DATO SOLO DEBE SER DECLARADO ÚNICAMENTE POR EXTRANJEROS" sqref="G20"/>
    <dataValidation type="list" allowBlank="1" showInputMessage="1" showErrorMessage="1" sqref="D33:D36">
      <formula1>CAPACITACION</formula1>
    </dataValidation>
    <dataValidation type="list" allowBlank="1" showInputMessage="1" showErrorMessage="1" sqref="G41:G55">
      <formula1>"Público, Privado"</formula1>
    </dataValidation>
  </dataValidation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Macro!$A$1:$A$56</xm:f>
          </x14:formula1>
          <xm:sqref>E9:G9</xm:sqref>
        </x14:dataValidation>
        <x14:dataValidation type="list" allowBlank="1" showInputMessage="1" showErrorMessage="1">
          <x14:formula1>
            <xm:f>Macro!$M:$M</xm:f>
          </x14:formula1>
          <xm:sqref>G21</xm:sqref>
        </x14:dataValidation>
        <x14:dataValidation type="list" allowBlank="1" showInputMessage="1" showErrorMessage="1">
          <x14:formula1>
            <xm:f>Macro!$M:$M</xm:f>
          </x14:formula1>
          <xm:sqref>E21</xm:sqref>
        </x14:dataValidation>
        <x14:dataValidation type="list" allowBlank="1" showInputMessage="1" showErrorMessage="1">
          <x14:formula1>
            <xm:f>Macro!$I:$I</xm:f>
          </x14:formula1>
          <xm:sqref>G28:G29</xm:sqref>
        </x14:dataValidation>
        <x14:dataValidation type="list" allowBlank="1" showInputMessage="1" showErrorMessage="1">
          <x14:formula1>
            <xm:f>Macro!$J:$J</xm:f>
          </x14:formula1>
          <xm:sqref>E28:E29</xm:sqref>
        </x14:dataValidation>
        <x14:dataValidation type="list" allowBlank="1" showInputMessage="1" showErrorMessage="1">
          <x14:formula1>
            <xm:f>Macro!$K:$K</xm:f>
          </x14:formula1>
          <xm:sqref>E18</xm:sqref>
        </x14:dataValidation>
        <x14:dataValidation type="list" allowBlank="1" showInputMessage="1" showErrorMessage="1">
          <x14:formula1>
            <xm:f>Macro!$L:$L</xm:f>
          </x14:formula1>
          <xm:sqref>G18</xm:sqref>
        </x14:dataValidation>
        <x14:dataValidation type="list" allowBlank="1" showInputMessage="1" showErrorMessage="1">
          <x14:formula1>
            <xm:f>Macro!$N$1:$N$6</xm:f>
          </x14:formula1>
          <xm:sqref>D32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6"/>
  <sheetViews>
    <sheetView zoomScale="120" zoomScaleNormal="120" workbookViewId="0"/>
  </sheetViews>
  <sheetFormatPr baseColWidth="10" defaultRowHeight="15" x14ac:dyDescent="0.25"/>
  <cols>
    <col min="1" max="1" width="15.85546875" style="166" customWidth="1"/>
    <col min="2" max="2" width="33" style="166" customWidth="1"/>
    <col min="3" max="3" width="41.5703125" style="166" customWidth="1"/>
    <col min="4" max="4" width="14.85546875" style="166" bestFit="1" customWidth="1"/>
    <col min="5" max="6" width="11.42578125" style="12"/>
    <col min="7" max="7" width="19.7109375" style="12" customWidth="1"/>
    <col min="8" max="8" width="28.42578125" style="12" bestFit="1" customWidth="1"/>
    <col min="9" max="10" width="28" style="12" bestFit="1" customWidth="1"/>
    <col min="11" max="11" width="11.42578125" style="12"/>
    <col min="12" max="12" width="16.42578125" style="12" customWidth="1"/>
    <col min="13" max="16384" width="11.42578125" style="12"/>
  </cols>
  <sheetData>
    <row r="1" spans="1:14" s="11" customFormat="1" x14ac:dyDescent="0.25">
      <c r="A1" s="171" t="s">
        <v>76</v>
      </c>
      <c r="B1" s="171" t="s">
        <v>13</v>
      </c>
      <c r="C1" s="171" t="s">
        <v>12</v>
      </c>
      <c r="D1" s="171" t="s">
        <v>77</v>
      </c>
    </row>
    <row r="2" spans="1:14" x14ac:dyDescent="0.25">
      <c r="A2" s="257">
        <v>129</v>
      </c>
      <c r="B2" s="258" t="s">
        <v>108</v>
      </c>
      <c r="C2" s="259" t="s">
        <v>103</v>
      </c>
      <c r="D2" s="260">
        <v>1800</v>
      </c>
      <c r="G2" s="13" t="s">
        <v>22</v>
      </c>
      <c r="H2" s="13" t="s">
        <v>23</v>
      </c>
      <c r="I2" s="13" t="s">
        <v>6</v>
      </c>
      <c r="J2" s="13" t="s">
        <v>6</v>
      </c>
      <c r="K2" s="13" t="s">
        <v>100</v>
      </c>
      <c r="L2" s="13" t="s">
        <v>38</v>
      </c>
      <c r="M2" s="13" t="s">
        <v>6</v>
      </c>
      <c r="N2" s="12" t="s">
        <v>91</v>
      </c>
    </row>
    <row r="3" spans="1:14" x14ac:dyDescent="0.25">
      <c r="A3" s="257">
        <v>130</v>
      </c>
      <c r="B3" s="258" t="s">
        <v>108</v>
      </c>
      <c r="C3" s="259" t="s">
        <v>104</v>
      </c>
      <c r="D3" s="260">
        <v>2500</v>
      </c>
      <c r="G3" s="13" t="s">
        <v>24</v>
      </c>
      <c r="H3" s="13" t="s">
        <v>25</v>
      </c>
      <c r="I3" s="13" t="s">
        <v>26</v>
      </c>
      <c r="J3" s="13" t="s">
        <v>26</v>
      </c>
      <c r="K3" s="13" t="s">
        <v>101</v>
      </c>
      <c r="L3" s="13" t="s">
        <v>39</v>
      </c>
      <c r="M3" s="12">
        <v>1</v>
      </c>
      <c r="N3" s="12" t="s">
        <v>92</v>
      </c>
    </row>
    <row r="4" spans="1:14" x14ac:dyDescent="0.25">
      <c r="A4" s="257">
        <v>131</v>
      </c>
      <c r="B4" s="258" t="s">
        <v>109</v>
      </c>
      <c r="C4" s="259" t="s">
        <v>111</v>
      </c>
      <c r="D4" s="260">
        <v>5000</v>
      </c>
      <c r="G4" s="13" t="s">
        <v>27</v>
      </c>
      <c r="H4" s="13" t="s">
        <v>28</v>
      </c>
      <c r="I4" s="13" t="s">
        <v>29</v>
      </c>
      <c r="J4" s="13" t="s">
        <v>29</v>
      </c>
      <c r="K4" s="11"/>
      <c r="L4" s="13" t="s">
        <v>40</v>
      </c>
      <c r="M4" s="12">
        <v>2</v>
      </c>
      <c r="N4" s="12" t="s">
        <v>93</v>
      </c>
    </row>
    <row r="5" spans="1:14" x14ac:dyDescent="0.25">
      <c r="A5" s="257">
        <v>132</v>
      </c>
      <c r="B5" s="258" t="s">
        <v>109</v>
      </c>
      <c r="C5" s="259" t="s">
        <v>112</v>
      </c>
      <c r="D5" s="260">
        <v>4000</v>
      </c>
      <c r="G5" s="13" t="s">
        <v>30</v>
      </c>
      <c r="H5" s="13" t="s">
        <v>31</v>
      </c>
      <c r="I5" s="13" t="s">
        <v>32</v>
      </c>
      <c r="J5" s="13" t="s">
        <v>32</v>
      </c>
      <c r="L5" s="13" t="s">
        <v>41</v>
      </c>
      <c r="M5" s="12">
        <v>3</v>
      </c>
      <c r="N5" s="12" t="s">
        <v>94</v>
      </c>
    </row>
    <row r="6" spans="1:14" x14ac:dyDescent="0.25">
      <c r="A6" s="257">
        <v>133</v>
      </c>
      <c r="B6" s="258" t="s">
        <v>109</v>
      </c>
      <c r="C6" s="259" t="s">
        <v>106</v>
      </c>
      <c r="D6" s="260">
        <v>2500</v>
      </c>
      <c r="G6" s="13" t="s">
        <v>33</v>
      </c>
      <c r="H6" s="11"/>
      <c r="I6" s="11"/>
      <c r="J6" s="11"/>
      <c r="L6" s="11"/>
      <c r="M6" s="12">
        <v>4</v>
      </c>
      <c r="N6" s="12" t="s">
        <v>95</v>
      </c>
    </row>
    <row r="7" spans="1:14" x14ac:dyDescent="0.25">
      <c r="A7" s="257">
        <v>134</v>
      </c>
      <c r="B7" s="258" t="s">
        <v>109</v>
      </c>
      <c r="C7" s="259" t="s">
        <v>103</v>
      </c>
      <c r="D7" s="260">
        <v>2000</v>
      </c>
      <c r="G7" s="13" t="s">
        <v>34</v>
      </c>
      <c r="M7" s="12">
        <v>5</v>
      </c>
      <c r="N7" s="11"/>
    </row>
    <row r="8" spans="1:14" x14ac:dyDescent="0.25">
      <c r="A8" s="257">
        <v>135</v>
      </c>
      <c r="B8" s="258" t="s">
        <v>109</v>
      </c>
      <c r="C8" s="259" t="s">
        <v>113</v>
      </c>
      <c r="D8" s="260">
        <v>1500</v>
      </c>
      <c r="G8" s="13" t="s">
        <v>35</v>
      </c>
      <c r="M8" s="12">
        <v>6</v>
      </c>
    </row>
    <row r="9" spans="1:14" ht="24" x14ac:dyDescent="0.25">
      <c r="A9" s="257">
        <v>136</v>
      </c>
      <c r="B9" s="258" t="s">
        <v>110</v>
      </c>
      <c r="C9" s="259" t="s">
        <v>103</v>
      </c>
      <c r="D9" s="260">
        <v>1800</v>
      </c>
      <c r="G9" s="13" t="s">
        <v>36</v>
      </c>
      <c r="M9" s="12">
        <v>7</v>
      </c>
    </row>
    <row r="10" spans="1:14" ht="24" x14ac:dyDescent="0.25">
      <c r="A10" s="257">
        <v>137</v>
      </c>
      <c r="B10" s="258" t="s">
        <v>110</v>
      </c>
      <c r="C10" s="259" t="s">
        <v>105</v>
      </c>
      <c r="D10" s="260">
        <v>3200</v>
      </c>
      <c r="G10" s="11"/>
      <c r="M10" s="12">
        <v>8</v>
      </c>
    </row>
    <row r="11" spans="1:14" x14ac:dyDescent="0.25">
      <c r="A11" s="171" t="s">
        <v>78</v>
      </c>
      <c r="B11" s="171" t="s">
        <v>13</v>
      </c>
      <c r="C11" s="171" t="s">
        <v>12</v>
      </c>
      <c r="D11" s="171" t="s">
        <v>77</v>
      </c>
      <c r="M11" s="12">
        <v>9</v>
      </c>
    </row>
    <row r="12" spans="1:14" x14ac:dyDescent="0.25">
      <c r="A12" s="178"/>
      <c r="B12" s="180"/>
      <c r="C12" s="180"/>
      <c r="D12" s="183"/>
      <c r="M12" s="11"/>
    </row>
    <row r="13" spans="1:14" x14ac:dyDescent="0.25">
      <c r="A13" s="179"/>
      <c r="B13" s="180"/>
      <c r="C13" s="181"/>
      <c r="D13" s="183"/>
    </row>
    <row r="14" spans="1:14" x14ac:dyDescent="0.25">
      <c r="A14" s="179"/>
      <c r="B14" s="180"/>
      <c r="C14" s="181"/>
      <c r="D14" s="183"/>
    </row>
    <row r="15" spans="1:14" x14ac:dyDescent="0.25">
      <c r="A15" s="179"/>
      <c r="B15" s="180"/>
      <c r="C15" s="181"/>
      <c r="D15" s="183"/>
    </row>
    <row r="16" spans="1:14" x14ac:dyDescent="0.25">
      <c r="A16" s="179"/>
      <c r="B16" s="180"/>
      <c r="C16" s="181"/>
      <c r="D16" s="183"/>
    </row>
    <row r="17" spans="1:4" x14ac:dyDescent="0.25">
      <c r="A17" s="179"/>
      <c r="B17" s="180"/>
      <c r="C17" s="181"/>
      <c r="D17" s="183"/>
    </row>
    <row r="18" spans="1:4" x14ac:dyDescent="0.25">
      <c r="A18" s="179"/>
      <c r="B18" s="180"/>
      <c r="C18" s="182"/>
      <c r="D18" s="183"/>
    </row>
    <row r="19" spans="1:4" x14ac:dyDescent="0.25">
      <c r="A19" s="179"/>
      <c r="B19" s="180"/>
      <c r="C19" s="180"/>
      <c r="D19" s="183"/>
    </row>
    <row r="20" spans="1:4" x14ac:dyDescent="0.25">
      <c r="A20" s="179"/>
      <c r="B20" s="180"/>
      <c r="C20" s="180"/>
      <c r="D20" s="183"/>
    </row>
    <row r="21" spans="1:4" x14ac:dyDescent="0.25">
      <c r="A21" s="179"/>
      <c r="B21" s="180"/>
      <c r="C21" s="180"/>
      <c r="D21" s="183"/>
    </row>
    <row r="22" spans="1:4" x14ac:dyDescent="0.25">
      <c r="A22" s="179"/>
      <c r="B22" s="180"/>
      <c r="C22" s="180"/>
      <c r="D22" s="183"/>
    </row>
    <row r="23" spans="1:4" x14ac:dyDescent="0.25">
      <c r="A23" s="179"/>
      <c r="B23" s="180"/>
      <c r="C23" s="180"/>
      <c r="D23" s="183"/>
    </row>
    <row r="24" spans="1:4" x14ac:dyDescent="0.25">
      <c r="A24" s="179"/>
      <c r="B24" s="180"/>
      <c r="C24" s="180"/>
      <c r="D24" s="183"/>
    </row>
    <row r="25" spans="1:4" x14ac:dyDescent="0.25">
      <c r="A25" s="179"/>
      <c r="B25" s="180"/>
      <c r="C25" s="180"/>
      <c r="D25" s="183"/>
    </row>
    <row r="26" spans="1:4" x14ac:dyDescent="0.25">
      <c r="A26" s="179"/>
      <c r="B26" s="180"/>
      <c r="C26" s="180"/>
      <c r="D26" s="183"/>
    </row>
    <row r="27" spans="1:4" x14ac:dyDescent="0.25">
      <c r="A27" s="179"/>
      <c r="B27" s="180"/>
      <c r="C27" s="180"/>
      <c r="D27" s="183"/>
    </row>
    <row r="28" spans="1:4" x14ac:dyDescent="0.25">
      <c r="A28" s="179"/>
      <c r="B28" s="180"/>
      <c r="C28" s="180"/>
      <c r="D28" s="183"/>
    </row>
    <row r="29" spans="1:4" x14ac:dyDescent="0.25">
      <c r="A29" s="179"/>
      <c r="B29" s="180"/>
      <c r="C29" s="180"/>
      <c r="D29" s="183"/>
    </row>
    <row r="30" spans="1:4" x14ac:dyDescent="0.25">
      <c r="A30" s="179"/>
      <c r="B30" s="180"/>
      <c r="C30" s="180"/>
      <c r="D30" s="183"/>
    </row>
    <row r="31" spans="1:4" x14ac:dyDescent="0.25">
      <c r="A31" s="179"/>
      <c r="B31" s="180"/>
      <c r="C31" s="180"/>
      <c r="D31" s="183"/>
    </row>
    <row r="32" spans="1:4" x14ac:dyDescent="0.25">
      <c r="A32" s="179"/>
      <c r="B32" s="180"/>
      <c r="C32" s="180"/>
      <c r="D32" s="183"/>
    </row>
    <row r="33" spans="1:4" x14ac:dyDescent="0.25">
      <c r="A33" s="179"/>
      <c r="B33" s="180"/>
      <c r="C33" s="180"/>
      <c r="D33" s="183"/>
    </row>
    <row r="34" spans="1:4" x14ac:dyDescent="0.25">
      <c r="A34" s="179"/>
      <c r="B34" s="180"/>
      <c r="C34" s="180"/>
      <c r="D34" s="183"/>
    </row>
    <row r="35" spans="1:4" x14ac:dyDescent="0.25">
      <c r="A35" s="179"/>
      <c r="B35" s="180"/>
      <c r="C35" s="180"/>
      <c r="D35" s="183"/>
    </row>
    <row r="36" spans="1:4" x14ac:dyDescent="0.25">
      <c r="A36" s="179"/>
      <c r="B36" s="180"/>
      <c r="C36" s="180"/>
      <c r="D36" s="183"/>
    </row>
    <row r="37" spans="1:4" x14ac:dyDescent="0.25">
      <c r="A37" s="179"/>
      <c r="B37" s="180"/>
      <c r="C37" s="180"/>
      <c r="D37" s="183"/>
    </row>
    <row r="38" spans="1:4" x14ac:dyDescent="0.25">
      <c r="A38" s="179"/>
      <c r="B38" s="180"/>
      <c r="C38" s="180"/>
      <c r="D38" s="183"/>
    </row>
    <row r="39" spans="1:4" x14ac:dyDescent="0.25">
      <c r="A39" s="179"/>
      <c r="B39" s="180"/>
      <c r="C39" s="180"/>
      <c r="D39" s="183"/>
    </row>
    <row r="40" spans="1:4" x14ac:dyDescent="0.25">
      <c r="A40" s="179"/>
      <c r="B40" s="180"/>
      <c r="C40" s="180"/>
      <c r="D40" s="183"/>
    </row>
    <row r="41" spans="1:4" x14ac:dyDescent="0.25">
      <c r="A41" s="179"/>
      <c r="B41" s="180"/>
      <c r="C41" s="180"/>
      <c r="D41" s="183"/>
    </row>
    <row r="42" spans="1:4" x14ac:dyDescent="0.25">
      <c r="A42" s="179"/>
      <c r="B42" s="180"/>
      <c r="C42" s="180"/>
      <c r="D42" s="183"/>
    </row>
    <row r="43" spans="1:4" x14ac:dyDescent="0.25">
      <c r="A43" s="179"/>
      <c r="B43" s="180"/>
      <c r="C43" s="180"/>
      <c r="D43" s="183"/>
    </row>
    <row r="44" spans="1:4" x14ac:dyDescent="0.25">
      <c r="A44" s="179"/>
      <c r="B44" s="180"/>
      <c r="C44" s="180"/>
      <c r="D44" s="183"/>
    </row>
    <row r="45" spans="1:4" x14ac:dyDescent="0.25">
      <c r="A45" s="179"/>
      <c r="B45" s="180"/>
      <c r="C45" s="180"/>
      <c r="D45" s="183"/>
    </row>
    <row r="46" spans="1:4" x14ac:dyDescent="0.25">
      <c r="A46" s="179"/>
      <c r="B46" s="180"/>
      <c r="C46" s="180"/>
      <c r="D46" s="183"/>
    </row>
    <row r="47" spans="1:4" x14ac:dyDescent="0.25">
      <c r="A47" s="179"/>
      <c r="B47" s="180"/>
      <c r="C47" s="180"/>
      <c r="D47" s="183"/>
    </row>
    <row r="48" spans="1:4" x14ac:dyDescent="0.25">
      <c r="A48" s="179"/>
      <c r="B48" s="180"/>
      <c r="C48" s="180"/>
      <c r="D48" s="183"/>
    </row>
    <row r="49" spans="1:4" x14ac:dyDescent="0.25">
      <c r="A49" s="179"/>
      <c r="B49" s="180"/>
      <c r="C49" s="180"/>
      <c r="D49" s="183"/>
    </row>
    <row r="50" spans="1:4" x14ac:dyDescent="0.25">
      <c r="A50" s="179"/>
      <c r="B50" s="180"/>
      <c r="C50" s="180"/>
      <c r="D50" s="183"/>
    </row>
    <row r="51" spans="1:4" x14ac:dyDescent="0.25">
      <c r="A51" s="179"/>
      <c r="B51" s="180"/>
      <c r="C51" s="180"/>
      <c r="D51" s="183"/>
    </row>
    <row r="52" spans="1:4" x14ac:dyDescent="0.25">
      <c r="A52" s="179"/>
      <c r="B52" s="180"/>
      <c r="C52" s="180"/>
      <c r="D52" s="183"/>
    </row>
    <row r="53" spans="1:4" x14ac:dyDescent="0.25">
      <c r="A53" s="179"/>
      <c r="B53" s="180"/>
      <c r="C53" s="180"/>
      <c r="D53" s="183"/>
    </row>
    <row r="54" spans="1:4" x14ac:dyDescent="0.25">
      <c r="A54" s="179"/>
      <c r="B54" s="180"/>
      <c r="C54" s="180"/>
      <c r="D54" s="183"/>
    </row>
    <row r="55" spans="1:4" x14ac:dyDescent="0.25">
      <c r="A55" s="179"/>
      <c r="B55" s="180"/>
      <c r="C55" s="180"/>
      <c r="D55" s="183"/>
    </row>
    <row r="56" spans="1:4" x14ac:dyDescent="0.25">
      <c r="A56" s="171"/>
      <c r="B56" s="171"/>
      <c r="C56" s="171"/>
      <c r="D56" s="171"/>
    </row>
    <row r="57" spans="1:4" x14ac:dyDescent="0.25">
      <c r="A57" s="172"/>
      <c r="B57" s="173"/>
      <c r="C57" s="174"/>
      <c r="D57" s="177"/>
    </row>
    <row r="58" spans="1:4" x14ac:dyDescent="0.25">
      <c r="A58" s="171"/>
      <c r="B58" s="171"/>
      <c r="C58" s="171"/>
      <c r="D58" s="171"/>
    </row>
    <row r="59" spans="1:4" x14ac:dyDescent="0.25">
      <c r="A59" s="172"/>
      <c r="B59" s="173"/>
      <c r="C59" s="174"/>
      <c r="D59" s="177"/>
    </row>
    <row r="60" spans="1:4" x14ac:dyDescent="0.25">
      <c r="A60" s="172"/>
      <c r="B60" s="173"/>
      <c r="C60" s="174"/>
      <c r="D60" s="177"/>
    </row>
    <row r="61" spans="1:4" x14ac:dyDescent="0.25">
      <c r="A61" s="172"/>
      <c r="B61" s="173"/>
      <c r="C61" s="174"/>
      <c r="D61" s="177"/>
    </row>
    <row r="62" spans="1:4" x14ac:dyDescent="0.25">
      <c r="A62" s="172"/>
      <c r="B62" s="173"/>
      <c r="C62" s="174"/>
      <c r="D62" s="177"/>
    </row>
    <row r="63" spans="1:4" x14ac:dyDescent="0.25">
      <c r="A63" s="172"/>
      <c r="B63" s="173"/>
      <c r="C63" s="174"/>
      <c r="D63" s="177"/>
    </row>
    <row r="64" spans="1:4" x14ac:dyDescent="0.25">
      <c r="A64" s="172"/>
      <c r="B64" s="173"/>
      <c r="C64" s="174"/>
      <c r="D64" s="177"/>
    </row>
    <row r="65" spans="1:4" x14ac:dyDescent="0.25">
      <c r="A65" s="172"/>
      <c r="B65" s="173"/>
      <c r="C65" s="174"/>
      <c r="D65" s="177"/>
    </row>
    <row r="66" spans="1:4" x14ac:dyDescent="0.25">
      <c r="A66" s="172"/>
      <c r="B66" s="175"/>
      <c r="C66" s="174"/>
      <c r="D66" s="177"/>
    </row>
    <row r="67" spans="1:4" x14ac:dyDescent="0.25">
      <c r="A67" s="172"/>
      <c r="B67" s="175"/>
      <c r="C67" s="174"/>
      <c r="D67" s="177"/>
    </row>
    <row r="68" spans="1:4" x14ac:dyDescent="0.25">
      <c r="A68" s="172"/>
      <c r="B68" s="176"/>
      <c r="C68" s="174"/>
      <c r="D68" s="177"/>
    </row>
    <row r="69" spans="1:4" x14ac:dyDescent="0.25">
      <c r="A69" s="172"/>
      <c r="B69" s="173"/>
      <c r="C69" s="174"/>
      <c r="D69" s="177"/>
    </row>
    <row r="70" spans="1:4" x14ac:dyDescent="0.25">
      <c r="A70" s="172"/>
      <c r="B70" s="173"/>
      <c r="C70" s="174"/>
      <c r="D70" s="177"/>
    </row>
    <row r="71" spans="1:4" x14ac:dyDescent="0.25">
      <c r="A71" s="172"/>
      <c r="B71" s="173"/>
      <c r="C71" s="174"/>
      <c r="D71" s="177"/>
    </row>
    <row r="72" spans="1:4" x14ac:dyDescent="0.25">
      <c r="A72" s="171"/>
      <c r="B72" s="171"/>
      <c r="C72" s="171"/>
      <c r="D72" s="171"/>
    </row>
    <row r="73" spans="1:4" x14ac:dyDescent="0.25">
      <c r="A73" s="158"/>
      <c r="B73" s="159"/>
      <c r="C73" s="160"/>
      <c r="D73" s="167"/>
    </row>
    <row r="74" spans="1:4" x14ac:dyDescent="0.25">
      <c r="A74" s="158"/>
      <c r="B74" s="159"/>
      <c r="C74" s="162"/>
      <c r="D74" s="167"/>
    </row>
    <row r="75" spans="1:4" x14ac:dyDescent="0.25">
      <c r="A75" s="158"/>
      <c r="B75" s="159"/>
      <c r="C75" s="162"/>
      <c r="D75" s="167"/>
    </row>
    <row r="76" spans="1:4" x14ac:dyDescent="0.25">
      <c r="A76" s="158"/>
      <c r="B76" s="159"/>
      <c r="C76" s="162"/>
      <c r="D76" s="167"/>
    </row>
    <row r="77" spans="1:4" x14ac:dyDescent="0.25">
      <c r="A77" s="158"/>
      <c r="B77" s="159"/>
      <c r="C77" s="162"/>
      <c r="D77" s="167"/>
    </row>
    <row r="78" spans="1:4" x14ac:dyDescent="0.25">
      <c r="A78" s="158"/>
      <c r="B78" s="159"/>
      <c r="C78" s="162"/>
      <c r="D78" s="167"/>
    </row>
    <row r="79" spans="1:4" x14ac:dyDescent="0.25">
      <c r="A79" s="158"/>
      <c r="B79" s="159"/>
      <c r="C79" s="162"/>
      <c r="D79" s="167"/>
    </row>
    <row r="80" spans="1:4" x14ac:dyDescent="0.25">
      <c r="A80" s="158"/>
      <c r="B80" s="159"/>
      <c r="C80" s="162"/>
      <c r="D80" s="167"/>
    </row>
    <row r="81" spans="1:4" x14ac:dyDescent="0.25">
      <c r="A81" s="158"/>
      <c r="B81" s="159"/>
      <c r="C81" s="162"/>
      <c r="D81" s="167"/>
    </row>
    <row r="82" spans="1:4" x14ac:dyDescent="0.25">
      <c r="A82" s="158"/>
      <c r="B82" s="161"/>
      <c r="C82" s="162"/>
      <c r="D82" s="167"/>
    </row>
    <row r="83" spans="1:4" x14ac:dyDescent="0.25">
      <c r="A83" s="158"/>
      <c r="B83" s="159"/>
      <c r="C83" s="162"/>
      <c r="D83" s="167"/>
    </row>
    <row r="84" spans="1:4" x14ac:dyDescent="0.25">
      <c r="A84" s="158"/>
      <c r="B84" s="159"/>
      <c r="C84" s="162"/>
      <c r="D84" s="167"/>
    </row>
    <row r="85" spans="1:4" x14ac:dyDescent="0.25">
      <c r="A85" s="158"/>
      <c r="B85" s="159"/>
      <c r="C85" s="162"/>
      <c r="D85" s="167"/>
    </row>
    <row r="86" spans="1:4" x14ac:dyDescent="0.25">
      <c r="A86" s="158"/>
      <c r="B86" s="159"/>
      <c r="C86" s="162"/>
      <c r="D86" s="167"/>
    </row>
    <row r="87" spans="1:4" x14ac:dyDescent="0.25">
      <c r="A87" s="158"/>
      <c r="B87" s="159"/>
      <c r="C87" s="162"/>
      <c r="D87" s="167"/>
    </row>
    <row r="88" spans="1:4" x14ac:dyDescent="0.25">
      <c r="A88" s="158"/>
      <c r="B88" s="159"/>
      <c r="C88" s="162"/>
      <c r="D88" s="167"/>
    </row>
    <row r="89" spans="1:4" x14ac:dyDescent="0.25">
      <c r="A89" s="158"/>
      <c r="B89" s="159"/>
      <c r="C89" s="162"/>
      <c r="D89" s="167"/>
    </row>
    <row r="90" spans="1:4" x14ac:dyDescent="0.25">
      <c r="A90" s="158"/>
      <c r="B90" s="159"/>
      <c r="C90" s="162"/>
      <c r="D90" s="167"/>
    </row>
    <row r="91" spans="1:4" x14ac:dyDescent="0.25">
      <c r="A91" s="158"/>
      <c r="B91" s="159"/>
      <c r="C91" s="162"/>
      <c r="D91" s="167"/>
    </row>
    <row r="92" spans="1:4" x14ac:dyDescent="0.25">
      <c r="A92" s="158"/>
      <c r="B92" s="159"/>
      <c r="C92" s="162"/>
      <c r="D92" s="167"/>
    </row>
    <row r="93" spans="1:4" x14ac:dyDescent="0.25">
      <c r="A93" s="158"/>
      <c r="B93" s="159"/>
      <c r="C93" s="162"/>
      <c r="D93" s="167"/>
    </row>
    <row r="94" spans="1:4" x14ac:dyDescent="0.25">
      <c r="A94" s="158"/>
      <c r="B94" s="159"/>
      <c r="C94" s="162"/>
      <c r="D94" s="167"/>
    </row>
    <row r="95" spans="1:4" x14ac:dyDescent="0.25">
      <c r="A95" s="158"/>
      <c r="B95" s="159"/>
      <c r="C95" s="162"/>
      <c r="D95" s="167"/>
    </row>
    <row r="96" spans="1:4" x14ac:dyDescent="0.25">
      <c r="A96" s="158"/>
      <c r="B96" s="159"/>
      <c r="C96" s="162"/>
      <c r="D96" s="167"/>
    </row>
    <row r="97" spans="1:4" x14ac:dyDescent="0.25">
      <c r="A97" s="158"/>
      <c r="B97" s="159"/>
      <c r="C97" s="162"/>
      <c r="D97" s="167"/>
    </row>
    <row r="98" spans="1:4" x14ac:dyDescent="0.25">
      <c r="A98" s="158"/>
      <c r="B98" s="159"/>
      <c r="C98" s="162"/>
      <c r="D98" s="167"/>
    </row>
    <row r="99" spans="1:4" x14ac:dyDescent="0.25">
      <c r="A99" s="158"/>
      <c r="B99" s="159"/>
      <c r="C99" s="162"/>
      <c r="D99" s="167"/>
    </row>
    <row r="100" spans="1:4" x14ac:dyDescent="0.25">
      <c r="A100" s="158"/>
      <c r="B100" s="159"/>
      <c r="C100" s="162"/>
      <c r="D100" s="167"/>
    </row>
    <row r="101" spans="1:4" x14ac:dyDescent="0.25">
      <c r="A101" s="158"/>
      <c r="B101" s="159"/>
      <c r="C101" s="162"/>
      <c r="D101" s="167"/>
    </row>
    <row r="102" spans="1:4" x14ac:dyDescent="0.25">
      <c r="A102" s="158"/>
      <c r="B102" s="159"/>
      <c r="C102" s="162"/>
      <c r="D102" s="167"/>
    </row>
    <row r="103" spans="1:4" x14ac:dyDescent="0.25">
      <c r="A103" s="158"/>
      <c r="B103" s="159"/>
      <c r="C103" s="162"/>
      <c r="D103" s="167"/>
    </row>
    <row r="104" spans="1:4" x14ac:dyDescent="0.25">
      <c r="A104" s="158"/>
      <c r="B104" s="159"/>
      <c r="C104" s="162"/>
      <c r="D104" s="167"/>
    </row>
    <row r="105" spans="1:4" x14ac:dyDescent="0.25">
      <c r="A105" s="168"/>
      <c r="B105" s="159"/>
      <c r="C105" s="169"/>
      <c r="D105" s="170"/>
    </row>
    <row r="106" spans="1:4" x14ac:dyDescent="0.25">
      <c r="A106" s="171"/>
      <c r="B106" s="171"/>
      <c r="C106" s="171"/>
      <c r="D106" s="171"/>
    </row>
    <row r="107" spans="1:4" x14ac:dyDescent="0.25">
      <c r="A107" s="163"/>
      <c r="B107" s="164"/>
      <c r="C107" s="165"/>
      <c r="D107" s="167"/>
    </row>
    <row r="108" spans="1:4" x14ac:dyDescent="0.25">
      <c r="A108" s="163"/>
      <c r="B108" s="159"/>
      <c r="C108" s="165"/>
      <c r="D108" s="167"/>
    </row>
    <row r="109" spans="1:4" x14ac:dyDescent="0.25">
      <c r="A109" s="163"/>
      <c r="B109" s="159"/>
      <c r="C109" s="165"/>
      <c r="D109" s="167"/>
    </row>
    <row r="110" spans="1:4" x14ac:dyDescent="0.25">
      <c r="A110" s="163"/>
      <c r="B110" s="159"/>
      <c r="C110" s="165"/>
      <c r="D110" s="167"/>
    </row>
    <row r="111" spans="1:4" x14ac:dyDescent="0.25">
      <c r="A111" s="163"/>
      <c r="B111" s="159"/>
      <c r="C111" s="165"/>
      <c r="D111" s="167"/>
    </row>
    <row r="112" spans="1:4" x14ac:dyDescent="0.25">
      <c r="A112" s="163"/>
      <c r="B112" s="159"/>
      <c r="C112" s="165"/>
      <c r="D112" s="167"/>
    </row>
    <row r="113" spans="1:4" x14ac:dyDescent="0.25">
      <c r="A113" s="163"/>
      <c r="B113" s="159"/>
      <c r="C113" s="165"/>
      <c r="D113" s="167"/>
    </row>
    <row r="114" spans="1:4" x14ac:dyDescent="0.25">
      <c r="A114" s="163"/>
      <c r="B114" s="159"/>
      <c r="C114" s="165"/>
      <c r="D114" s="167"/>
    </row>
    <row r="115" spans="1:4" x14ac:dyDescent="0.25">
      <c r="A115" s="163"/>
      <c r="B115" s="159"/>
      <c r="C115" s="165"/>
      <c r="D115" s="167"/>
    </row>
    <row r="116" spans="1:4" x14ac:dyDescent="0.25">
      <c r="A116" s="163"/>
      <c r="B116" s="159"/>
      <c r="C116" s="165"/>
      <c r="D116" s="167"/>
    </row>
    <row r="117" spans="1:4" x14ac:dyDescent="0.25">
      <c r="A117" s="163"/>
      <c r="B117" s="159"/>
      <c r="C117" s="165"/>
      <c r="D117" s="167"/>
    </row>
    <row r="118" spans="1:4" x14ac:dyDescent="0.25">
      <c r="A118" s="163"/>
      <c r="B118" s="159"/>
      <c r="C118" s="165"/>
      <c r="D118" s="167"/>
    </row>
    <row r="119" spans="1:4" x14ac:dyDescent="0.25">
      <c r="A119" s="163"/>
      <c r="B119" s="159"/>
      <c r="C119" s="165"/>
      <c r="D119" s="167"/>
    </row>
    <row r="120" spans="1:4" x14ac:dyDescent="0.25">
      <c r="A120" s="163"/>
      <c r="B120" s="159"/>
      <c r="C120" s="165"/>
      <c r="D120" s="167"/>
    </row>
    <row r="121" spans="1:4" x14ac:dyDescent="0.25">
      <c r="A121" s="163"/>
      <c r="B121" s="159"/>
      <c r="C121" s="165"/>
      <c r="D121" s="167"/>
    </row>
    <row r="122" spans="1:4" x14ac:dyDescent="0.25">
      <c r="A122" s="163"/>
      <c r="B122" s="159"/>
      <c r="C122" s="165"/>
      <c r="D122" s="167"/>
    </row>
    <row r="123" spans="1:4" x14ac:dyDescent="0.25">
      <c r="A123" s="163"/>
      <c r="B123" s="159"/>
      <c r="C123" s="165"/>
      <c r="D123" s="167"/>
    </row>
    <row r="124" spans="1:4" x14ac:dyDescent="0.25">
      <c r="A124" s="163"/>
      <c r="B124" s="159"/>
      <c r="C124" s="165"/>
      <c r="D124" s="167"/>
    </row>
    <row r="125" spans="1:4" x14ac:dyDescent="0.25">
      <c r="A125" s="163"/>
      <c r="B125" s="159"/>
      <c r="C125" s="165"/>
      <c r="D125" s="167"/>
    </row>
    <row r="126" spans="1:4" x14ac:dyDescent="0.25">
      <c r="A126" s="163"/>
      <c r="B126" s="159"/>
      <c r="C126" s="165"/>
      <c r="D126" s="167"/>
    </row>
    <row r="127" spans="1:4" x14ac:dyDescent="0.25">
      <c r="A127" s="163"/>
      <c r="B127" s="159"/>
      <c r="C127" s="165"/>
      <c r="D127" s="167"/>
    </row>
    <row r="128" spans="1:4" x14ac:dyDescent="0.25">
      <c r="A128" s="163"/>
      <c r="B128" s="159"/>
      <c r="C128" s="165"/>
      <c r="D128" s="167"/>
    </row>
    <row r="129" spans="1:4" x14ac:dyDescent="0.25">
      <c r="A129" s="163"/>
      <c r="B129" s="159"/>
      <c r="C129" s="165"/>
      <c r="D129" s="167"/>
    </row>
    <row r="130" spans="1:4" x14ac:dyDescent="0.25">
      <c r="A130" s="163"/>
      <c r="B130" s="159"/>
      <c r="C130" s="165"/>
      <c r="D130" s="167"/>
    </row>
    <row r="131" spans="1:4" x14ac:dyDescent="0.25">
      <c r="A131" s="163"/>
      <c r="B131" s="159"/>
      <c r="C131" s="165"/>
      <c r="D131" s="167"/>
    </row>
    <row r="132" spans="1:4" x14ac:dyDescent="0.25">
      <c r="A132" s="163"/>
      <c r="B132" s="159"/>
      <c r="C132" s="165"/>
      <c r="D132" s="167"/>
    </row>
    <row r="133" spans="1:4" x14ac:dyDescent="0.25">
      <c r="A133" s="163"/>
      <c r="B133" s="159"/>
      <c r="C133" s="165"/>
      <c r="D133" s="167"/>
    </row>
    <row r="134" spans="1:4" x14ac:dyDescent="0.25">
      <c r="A134" s="163"/>
      <c r="B134" s="159"/>
      <c r="C134" s="165"/>
      <c r="D134" s="167"/>
    </row>
    <row r="135" spans="1:4" x14ac:dyDescent="0.25">
      <c r="A135" s="163"/>
      <c r="B135" s="159"/>
      <c r="C135" s="165"/>
      <c r="D135" s="167"/>
    </row>
    <row r="136" spans="1:4" x14ac:dyDescent="0.25">
      <c r="A136" s="163"/>
      <c r="B136" s="159"/>
      <c r="C136" s="165"/>
      <c r="D136" s="167"/>
    </row>
    <row r="137" spans="1:4" x14ac:dyDescent="0.25">
      <c r="A137" s="163"/>
      <c r="B137" s="159"/>
      <c r="C137" s="165"/>
      <c r="D137" s="167"/>
    </row>
    <row r="138" spans="1:4" x14ac:dyDescent="0.25">
      <c r="A138" s="163"/>
      <c r="B138" s="159"/>
      <c r="C138" s="165"/>
      <c r="D138" s="167"/>
    </row>
    <row r="139" spans="1:4" x14ac:dyDescent="0.25">
      <c r="A139" s="163"/>
      <c r="B139" s="159"/>
      <c r="C139" s="165"/>
      <c r="D139" s="167"/>
    </row>
    <row r="140" spans="1:4" x14ac:dyDescent="0.25">
      <c r="A140" s="163"/>
      <c r="B140" s="159"/>
      <c r="C140" s="165"/>
      <c r="D140" s="167"/>
    </row>
    <row r="141" spans="1:4" x14ac:dyDescent="0.25">
      <c r="A141" s="163"/>
      <c r="B141" s="159"/>
      <c r="C141" s="165"/>
      <c r="D141" s="167"/>
    </row>
    <row r="142" spans="1:4" x14ac:dyDescent="0.25">
      <c r="A142" s="163"/>
      <c r="B142" s="159"/>
      <c r="C142" s="165"/>
      <c r="D142" s="167"/>
    </row>
    <row r="143" spans="1:4" x14ac:dyDescent="0.25">
      <c r="A143" s="163"/>
      <c r="B143" s="159"/>
      <c r="C143" s="165"/>
      <c r="D143" s="167"/>
    </row>
    <row r="144" spans="1:4" x14ac:dyDescent="0.25">
      <c r="A144" s="163"/>
      <c r="B144" s="164"/>
      <c r="C144" s="165"/>
      <c r="D144" s="167"/>
    </row>
    <row r="145" spans="1:4" x14ac:dyDescent="0.25">
      <c r="A145" s="163"/>
      <c r="B145" s="159"/>
      <c r="C145" s="165"/>
      <c r="D145" s="167"/>
    </row>
    <row r="146" spans="1:4" x14ac:dyDescent="0.25">
      <c r="A146" s="163"/>
      <c r="B146" s="159"/>
      <c r="C146" s="165"/>
      <c r="D146" s="167"/>
    </row>
    <row r="147" spans="1:4" x14ac:dyDescent="0.25">
      <c r="A147" s="163"/>
      <c r="B147" s="159"/>
      <c r="C147" s="165"/>
      <c r="D147" s="167"/>
    </row>
    <row r="148" spans="1:4" x14ac:dyDescent="0.25">
      <c r="A148" s="163"/>
      <c r="B148" s="159"/>
      <c r="C148" s="165"/>
      <c r="D148" s="167"/>
    </row>
    <row r="149" spans="1:4" x14ac:dyDescent="0.25">
      <c r="A149" s="163"/>
      <c r="B149" s="159"/>
      <c r="C149" s="165"/>
      <c r="D149" s="167"/>
    </row>
    <row r="150" spans="1:4" x14ac:dyDescent="0.25">
      <c r="A150" s="163"/>
      <c r="B150" s="159"/>
      <c r="C150" s="165"/>
      <c r="D150" s="167"/>
    </row>
    <row r="151" spans="1:4" x14ac:dyDescent="0.25">
      <c r="A151" s="163"/>
      <c r="B151" s="159"/>
      <c r="C151" s="165"/>
      <c r="D151" s="167"/>
    </row>
    <row r="152" spans="1:4" x14ac:dyDescent="0.25">
      <c r="A152" s="163"/>
      <c r="B152" s="159"/>
      <c r="C152" s="165"/>
      <c r="D152" s="167"/>
    </row>
    <row r="153" spans="1:4" x14ac:dyDescent="0.25">
      <c r="A153" s="163"/>
      <c r="B153" s="161"/>
      <c r="C153" s="165"/>
      <c r="D153" s="167"/>
    </row>
    <row r="154" spans="1:4" x14ac:dyDescent="0.25">
      <c r="A154" s="157" t="s">
        <v>78</v>
      </c>
      <c r="B154" s="157" t="s">
        <v>13</v>
      </c>
      <c r="C154" s="157" t="s">
        <v>12</v>
      </c>
      <c r="D154" s="157" t="s">
        <v>77</v>
      </c>
    </row>
    <row r="156" spans="1:4" ht="15" customHeight="1" x14ac:dyDescent="0.25"/>
  </sheetData>
  <dataConsolidate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"/>
  <sheetViews>
    <sheetView workbookViewId="0">
      <selection activeCell="E18" sqref="E18"/>
    </sheetView>
  </sheetViews>
  <sheetFormatPr baseColWidth="10" defaultRowHeight="15" x14ac:dyDescent="0.25"/>
  <cols>
    <col min="11" max="22" width="0" hidden="1" customWidth="1"/>
    <col min="26" max="27" width="0" hidden="1" customWidth="1"/>
    <col min="34" max="35" width="0" hidden="1" customWidth="1"/>
  </cols>
  <sheetData>
    <row r="1" spans="1:45" ht="15.75" thickBot="1" x14ac:dyDescent="0.3"/>
    <row r="2" spans="1:45" s="19" customFormat="1" ht="76.5" x14ac:dyDescent="0.25">
      <c r="A2" s="20" t="s">
        <v>11</v>
      </c>
      <c r="B2" s="20" t="s">
        <v>61</v>
      </c>
      <c r="C2" s="20" t="s">
        <v>80</v>
      </c>
      <c r="D2" s="20" t="s">
        <v>81</v>
      </c>
      <c r="E2" s="20" t="s">
        <v>14</v>
      </c>
      <c r="F2" s="21" t="s">
        <v>15</v>
      </c>
      <c r="G2" s="20" t="s">
        <v>16</v>
      </c>
      <c r="H2" s="21" t="s">
        <v>17</v>
      </c>
      <c r="I2" s="20" t="s">
        <v>18</v>
      </c>
      <c r="J2" s="22" t="s">
        <v>19</v>
      </c>
      <c r="K2" s="20" t="s">
        <v>21</v>
      </c>
      <c r="L2" s="21" t="s">
        <v>37</v>
      </c>
      <c r="M2" s="20" t="s">
        <v>66</v>
      </c>
      <c r="N2" s="23" t="s">
        <v>65</v>
      </c>
      <c r="O2" s="20" t="s">
        <v>4</v>
      </c>
      <c r="P2" s="23" t="s">
        <v>5</v>
      </c>
      <c r="Q2" s="20" t="s">
        <v>42</v>
      </c>
      <c r="R2" s="21" t="s">
        <v>43</v>
      </c>
      <c r="S2" s="20" t="s">
        <v>7</v>
      </c>
      <c r="T2" s="21" t="s">
        <v>63</v>
      </c>
      <c r="U2" s="20" t="s">
        <v>8</v>
      </c>
      <c r="V2" s="21" t="s">
        <v>64</v>
      </c>
      <c r="W2" s="20" t="s">
        <v>44</v>
      </c>
      <c r="X2" s="22" t="s">
        <v>45</v>
      </c>
      <c r="Y2" s="148" t="s">
        <v>85</v>
      </c>
      <c r="Z2" s="148" t="s">
        <v>86</v>
      </c>
      <c r="AA2" s="20" t="s">
        <v>20</v>
      </c>
      <c r="AB2" s="23" t="s">
        <v>67</v>
      </c>
      <c r="AC2" s="24" t="s">
        <v>72</v>
      </c>
      <c r="AD2" s="20" t="s">
        <v>71</v>
      </c>
      <c r="AE2" s="18" t="s">
        <v>47</v>
      </c>
      <c r="AF2" s="18" t="s">
        <v>48</v>
      </c>
      <c r="AG2" s="18" t="s">
        <v>49</v>
      </c>
      <c r="AH2" s="18" t="s">
        <v>83</v>
      </c>
      <c r="AI2" s="25" t="s">
        <v>84</v>
      </c>
      <c r="AJ2" s="26" t="s">
        <v>51</v>
      </c>
      <c r="AK2" s="26" t="s">
        <v>52</v>
      </c>
      <c r="AL2" s="27" t="s">
        <v>54</v>
      </c>
      <c r="AM2" s="18" t="s">
        <v>55</v>
      </c>
      <c r="AN2" s="18" t="s">
        <v>56</v>
      </c>
      <c r="AO2" s="18" t="s">
        <v>58</v>
      </c>
      <c r="AP2" s="27" t="s">
        <v>59</v>
      </c>
      <c r="AQ2" s="18" t="s">
        <v>55</v>
      </c>
      <c r="AR2" s="18" t="s">
        <v>56</v>
      </c>
      <c r="AS2" s="18" t="s">
        <v>82</v>
      </c>
    </row>
    <row r="3" spans="1:45" s="31" customFormat="1" x14ac:dyDescent="0.25">
      <c r="A3" s="30" t="str">
        <f>Ficha!E9</f>
        <v>Elegir proceso CAS</v>
      </c>
      <c r="B3" s="30" t="str">
        <f>Ficha!E10</f>
        <v>AREA</v>
      </c>
      <c r="C3" s="30" t="str">
        <f>Ficha!E11</f>
        <v>NOMBRE DE PUESTO CAS</v>
      </c>
      <c r="D3" s="30" t="str">
        <f>Ficha!E12</f>
        <v>RETRIBUCION</v>
      </c>
      <c r="E3" s="30">
        <f>Ficha!E15</f>
        <v>0</v>
      </c>
      <c r="F3" s="30">
        <f>Ficha!G15</f>
        <v>0</v>
      </c>
      <c r="G3" s="30">
        <f>Ficha!E16</f>
        <v>0</v>
      </c>
      <c r="H3" s="30">
        <f>Ficha!G16</f>
        <v>0</v>
      </c>
      <c r="I3" s="28">
        <f>Ficha!E17</f>
        <v>0</v>
      </c>
      <c r="J3" s="28">
        <f>Ficha!G17</f>
        <v>0</v>
      </c>
      <c r="K3" s="30">
        <f>Ficha!E18</f>
        <v>0</v>
      </c>
      <c r="L3" s="30">
        <f>Ficha!G18</f>
        <v>0</v>
      </c>
      <c r="M3" s="32">
        <f>Ficha!E19</f>
        <v>0</v>
      </c>
      <c r="N3" s="28">
        <f>Ficha!G19</f>
        <v>0</v>
      </c>
      <c r="O3" s="30">
        <f>Ficha!E20</f>
        <v>0</v>
      </c>
      <c r="P3" s="28">
        <f>Ficha!G20</f>
        <v>0</v>
      </c>
      <c r="Q3" s="30">
        <f>Ficha!E21</f>
        <v>0</v>
      </c>
      <c r="R3" s="30">
        <f>Ficha!G21</f>
        <v>0</v>
      </c>
      <c r="S3" s="31">
        <f>Ficha!E22</f>
        <v>0</v>
      </c>
      <c r="T3" s="31">
        <f>Ficha!G22</f>
        <v>0</v>
      </c>
      <c r="U3" s="31">
        <f>Ficha!E23</f>
        <v>0</v>
      </c>
      <c r="V3" s="31">
        <f>Ficha!G23</f>
        <v>0</v>
      </c>
      <c r="W3" s="29">
        <f>Ficha!E26</f>
        <v>0</v>
      </c>
      <c r="X3" s="29">
        <f>Ficha!G26</f>
        <v>0</v>
      </c>
      <c r="Y3" s="31">
        <f>Ficha!E27</f>
        <v>0</v>
      </c>
      <c r="Z3" s="31">
        <f>Ficha!G27</f>
        <v>0</v>
      </c>
      <c r="AA3" s="33">
        <f>Ficha!E28</f>
        <v>0</v>
      </c>
      <c r="AB3" s="29">
        <f>Ficha!G28</f>
        <v>0</v>
      </c>
      <c r="AC3" s="31">
        <f>Ficha!D32</f>
        <v>0</v>
      </c>
      <c r="AD3" s="31">
        <f>Ficha!G32</f>
        <v>0</v>
      </c>
      <c r="AE3" s="31">
        <f>Ficha!D41</f>
        <v>0</v>
      </c>
      <c r="AF3" s="31">
        <f>Ficha!F41</f>
        <v>0</v>
      </c>
      <c r="AG3" s="31">
        <f>Ficha!G41</f>
        <v>0</v>
      </c>
      <c r="AH3" s="33">
        <f>Ficha!H41</f>
        <v>0</v>
      </c>
      <c r="AI3" s="33">
        <f>Ficha!I41</f>
        <v>0</v>
      </c>
      <c r="AJ3" s="31">
        <f>Ficha!J57</f>
        <v>0</v>
      </c>
      <c r="AK3" s="31">
        <f>Ficha!K57</f>
        <v>0</v>
      </c>
      <c r="AM3" s="31">
        <f>Ficha!J61</f>
        <v>0</v>
      </c>
      <c r="AN3" s="31">
        <f>Ficha!K61</f>
        <v>0</v>
      </c>
      <c r="AO3" s="31">
        <f>Ficha!D64</f>
        <v>0</v>
      </c>
      <c r="AQ3" s="31">
        <f>Ficha!J68</f>
        <v>0</v>
      </c>
      <c r="AR3" s="31">
        <f>Ficha!K68</f>
        <v>0</v>
      </c>
      <c r="AS3" s="31">
        <f>Ficha!D71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7</vt:i4>
      </vt:variant>
    </vt:vector>
  </HeadingPairs>
  <TitlesOfParts>
    <vt:vector size="10" baseType="lpstr">
      <vt:lpstr>Ficha</vt:lpstr>
      <vt:lpstr>Macro</vt:lpstr>
      <vt:lpstr>Datos</vt:lpstr>
      <vt:lpstr>AREA</vt:lpstr>
      <vt:lpstr>CAPACITACION</vt:lpstr>
      <vt:lpstr>CONTRIBUCIÓN</vt:lpstr>
      <vt:lpstr>ESTADO_FORM_ACAD</vt:lpstr>
      <vt:lpstr>FORM_ACADEM</vt:lpstr>
      <vt:lpstr>PROCESOS</vt:lpstr>
      <vt:lpstr>PUESTOS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Jaqueline Ameluz Vivanco Gonzales</dc:creator>
  <cp:lastModifiedBy>Jaqueline Ameluz Vivanco Gonzales</cp:lastModifiedBy>
  <dcterms:created xsi:type="dcterms:W3CDTF">2019-06-24T20:41:56Z</dcterms:created>
  <dcterms:modified xsi:type="dcterms:W3CDTF">2020-10-27T16:46:57Z</dcterms:modified>
</cp:coreProperties>
</file>